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ucculenta\Nieuwe bestellijst\"/>
    </mc:Choice>
  </mc:AlternateContent>
  <xr:revisionPtr revIDLastSave="0" documentId="13_ncr:1_{DA2644DA-4A91-4F90-A529-59A14E88CAEF}" xr6:coauthVersionLast="47" xr6:coauthVersionMax="47" xr10:uidLastSave="{00000000-0000-0000-0000-000000000000}"/>
  <bookViews>
    <workbookView xWindow="-120" yWindow="-120" windowWidth="29040" windowHeight="15990" xr2:uid="{E4949474-B681-4EC2-81B0-8F978D0E0710}"/>
  </bookViews>
  <sheets>
    <sheet name="Blad1" sheetId="1" r:id="rId1"/>
  </sheets>
  <definedNames>
    <definedName name="_xlnm._FilterDatabase" localSheetId="0" hidden="1">Blad1!$A$4:$K$4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8" i="1" l="1"/>
  <c r="K1247" i="1"/>
  <c r="K1246" i="1"/>
  <c r="K1245" i="1"/>
  <c r="K1244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<sst xmlns="http://schemas.openxmlformats.org/spreadsheetml/2006/main" count="5171" uniqueCount="3605">
  <si>
    <t>ACA 0020</t>
  </si>
  <si>
    <t>Acanthocalycium</t>
  </si>
  <si>
    <t>brevispinum</t>
  </si>
  <si>
    <t>JN 1850</t>
  </si>
  <si>
    <t>ACA 0040</t>
  </si>
  <si>
    <t>catamarcense</t>
  </si>
  <si>
    <t>JN 1156</t>
  </si>
  <si>
    <t>ACA 0060</t>
  </si>
  <si>
    <t>erythranthum</t>
  </si>
  <si>
    <t>WR</t>
  </si>
  <si>
    <t>cultuur</t>
  </si>
  <si>
    <t>ACA 0080</t>
  </si>
  <si>
    <t>ferrarii</t>
  </si>
  <si>
    <t>cultuur; donkergroen lichaam; grijze doorns; bloemen glanzend rood</t>
  </si>
  <si>
    <t>ACA 0100</t>
  </si>
  <si>
    <t>hoevenii</t>
  </si>
  <si>
    <t>HV 1563</t>
  </si>
  <si>
    <t>Lob.;Santa Barbara/Salta</t>
  </si>
  <si>
    <t>ACA 0120</t>
  </si>
  <si>
    <t>klimpelianum</t>
  </si>
  <si>
    <t>ACA 0140</t>
  </si>
  <si>
    <t>kuehhasii</t>
  </si>
  <si>
    <t>HV 1118</t>
  </si>
  <si>
    <t>Lob.;Sierra Famatina; zuidelijke vorm van glaucum</t>
  </si>
  <si>
    <t>ACA 0180</t>
  </si>
  <si>
    <t>spiniflorum</t>
  </si>
  <si>
    <t>macranthum</t>
  </si>
  <si>
    <t>HV 1225</t>
  </si>
  <si>
    <t xml:space="preserve">El Alto/Catamarca </t>
  </si>
  <si>
    <t>ACA 0220</t>
  </si>
  <si>
    <t>violaceum</t>
  </si>
  <si>
    <t>var.</t>
  </si>
  <si>
    <t>HV 670</t>
  </si>
  <si>
    <t>prachtige bloemkleur, diepviolet; bij Gymnoc.papschii; San Javier/Cordoba </t>
  </si>
  <si>
    <t>ACA 0240</t>
  </si>
  <si>
    <t>HV 515</t>
  </si>
  <si>
    <t xml:space="preserve">Banos de Zapallar/San Luis  </t>
  </si>
  <si>
    <t>ACP 0020</t>
  </si>
  <si>
    <t>Acanthocephala</t>
  </si>
  <si>
    <t>graessneri</t>
  </si>
  <si>
    <t>ARM 11</t>
  </si>
  <si>
    <t>ARI 0040</t>
  </si>
  <si>
    <t>Ariocarpus</t>
  </si>
  <si>
    <t>bravoanus</t>
  </si>
  <si>
    <t>hintonii</t>
  </si>
  <si>
    <t>Roseocactus; EL Herrero; prachtige miniatuurvorm</t>
  </si>
  <si>
    <t>ARI 0060</t>
  </si>
  <si>
    <t>confusus</t>
  </si>
  <si>
    <t>van Aramberri/N.L.; bloem violet met witte keel x bloem met violette rand</t>
  </si>
  <si>
    <t>ARI 0080</t>
  </si>
  <si>
    <t>fissuratus</t>
  </si>
  <si>
    <t>intermedius</t>
  </si>
  <si>
    <t>Cuatrociénegas; Roseocactus; de "levende rots"; wollige schedel; grote violette bloemen</t>
  </si>
  <si>
    <t>ARI 0100</t>
  </si>
  <si>
    <t>fissuratus </t>
  </si>
  <si>
    <t>Roseocactus; de "levende rots"; wollige schedel; grote violette bloemen</t>
  </si>
  <si>
    <t>ARI 0120</t>
  </si>
  <si>
    <t>SB 413</t>
  </si>
  <si>
    <t>ARI 0140</t>
  </si>
  <si>
    <t>ARI 0160</t>
  </si>
  <si>
    <t>furfuraceus</t>
  </si>
  <si>
    <t>San Tuburcio</t>
  </si>
  <si>
    <t>ARI 0180</t>
  </si>
  <si>
    <t>wollige kop; grote witte bloemen</t>
  </si>
  <si>
    <t>ARI 0200</t>
  </si>
  <si>
    <t>kotschoubeyanus</t>
  </si>
  <si>
    <t>albiflorus</t>
  </si>
  <si>
    <t>Roseocactus; Tula (TAM) vorm met witachtig roze bloemen</t>
  </si>
  <si>
    <t>ARI 0220</t>
  </si>
  <si>
    <t>elephantidens</t>
  </si>
  <si>
    <t>Roseocactus; groot; bloemen purper</t>
  </si>
  <si>
    <t>ARI 0240</t>
  </si>
  <si>
    <t>lloydii</t>
  </si>
  <si>
    <t>Parras; Roseocactus; lijkt een levende rots; veel schedelwol; purperen bloemen</t>
  </si>
  <si>
    <t>ARI 0260</t>
  </si>
  <si>
    <t>retusus</t>
  </si>
  <si>
    <t>elongatus</t>
  </si>
  <si>
    <t>langere en dunnere tuberkels</t>
  </si>
  <si>
    <t>ARI 0280</t>
  </si>
  <si>
    <t>donker groen-bruin-grijze gelijkzijde driehoekige tuberkels</t>
  </si>
  <si>
    <t>ARI 0300</t>
  </si>
  <si>
    <t>scapharostroides</t>
  </si>
  <si>
    <t>Villa Juarez San Luis Potosi; hoekige knobbels</t>
  </si>
  <si>
    <t>ARI 0320</t>
  </si>
  <si>
    <t>San Fransisco</t>
  </si>
  <si>
    <t>ARI 0340</t>
  </si>
  <si>
    <t>CF 1999 ARI 2</t>
  </si>
  <si>
    <t>ARI 0380</t>
  </si>
  <si>
    <t>scherpe driekantige tepels; grote bleekroze bloemen</t>
  </si>
  <si>
    <t>ARI 0400</t>
  </si>
  <si>
    <t>ARI 0420</t>
  </si>
  <si>
    <t>Rodeo (Aramberri)</t>
  </si>
  <si>
    <t>ARI 0440</t>
  </si>
  <si>
    <t>Rio Verde</t>
  </si>
  <si>
    <t>ARI 0460</t>
  </si>
  <si>
    <t>North of Tula</t>
  </si>
  <si>
    <t>ARI 0480</t>
  </si>
  <si>
    <t>speciale vorm met grove tepels</t>
  </si>
  <si>
    <t>ARI 0500</t>
  </si>
  <si>
    <t>scapharostrus</t>
  </si>
  <si>
    <t>Rayones; driehoekige tuberkels; grote rode bloemen in de herfst</t>
  </si>
  <si>
    <t>ARI 0520</t>
  </si>
  <si>
    <t>trigonus</t>
  </si>
  <si>
    <t>horacekii</t>
  </si>
  <si>
    <t>ARI 0540</t>
  </si>
  <si>
    <t>v. elongatus</t>
  </si>
  <si>
    <t>San Antonio TAM; spruitende planten; grote gele bloemen in de herfst</t>
  </si>
  <si>
    <t>ARI 0560</t>
  </si>
  <si>
    <t>Gonzales TAM ; driehoekige tuberkels; grote gele bloemen in de herfst</t>
  </si>
  <si>
    <t>ARI 0580</t>
  </si>
  <si>
    <t>Aramberri</t>
  </si>
  <si>
    <t>ARI 0600</t>
  </si>
  <si>
    <t>Mix</t>
  </si>
  <si>
    <t>ARM 0020</t>
  </si>
  <si>
    <t>Armatocereus</t>
  </si>
  <si>
    <t>riomajensis</t>
  </si>
  <si>
    <t>JN 1527</t>
  </si>
  <si>
    <t>ARR 0020</t>
  </si>
  <si>
    <t>Arrojadoa</t>
  </si>
  <si>
    <t>albiflora</t>
  </si>
  <si>
    <t>ARR 0040</t>
  </si>
  <si>
    <t>bahiensis</t>
  </si>
  <si>
    <t>GO 75</t>
  </si>
  <si>
    <t>Mucuge, Bahia; type</t>
  </si>
  <si>
    <t>ARR 0060</t>
  </si>
  <si>
    <t xml:space="preserve">heimenii	</t>
  </si>
  <si>
    <t>GO 356</t>
  </si>
  <si>
    <t>Faz Maria, Bocaiuva, MG</t>
  </si>
  <si>
    <t>ARR 0080</t>
  </si>
  <si>
    <t>olsthoorniana</t>
  </si>
  <si>
    <t>GO 218</t>
  </si>
  <si>
    <t>Jacareci, BA</t>
  </si>
  <si>
    <t>ARR 0100</t>
  </si>
  <si>
    <t>penicillata</t>
  </si>
  <si>
    <t>grandis</t>
  </si>
  <si>
    <t>GO 296</t>
  </si>
  <si>
    <t>Contendas da Sincora ,BA</t>
  </si>
  <si>
    <t>ART 0020</t>
  </si>
  <si>
    <t>Arthrocereus</t>
  </si>
  <si>
    <t>melanurus</t>
  </si>
  <si>
    <t>s/n/</t>
  </si>
  <si>
    <t>Carrancas;  Minas Gerais</t>
  </si>
  <si>
    <t>AST 0020</t>
  </si>
  <si>
    <t>Astrophytum</t>
  </si>
  <si>
    <t>asterias</t>
  </si>
  <si>
    <t>cv akabana</t>
  </si>
  <si>
    <t>red flower, star type</t>
  </si>
  <si>
    <t>AST 0040</t>
  </si>
  <si>
    <t>red flower</t>
  </si>
  <si>
    <t>AST 0060</t>
  </si>
  <si>
    <t>cv hanazone</t>
  </si>
  <si>
    <t>star type</t>
  </si>
  <si>
    <t>AST 0080</t>
  </si>
  <si>
    <t>cv ooibas</t>
  </si>
  <si>
    <t>AST 0100</t>
  </si>
  <si>
    <t>nudum cv ooiboo</t>
  </si>
  <si>
    <t>AST 0120</t>
  </si>
  <si>
    <t>doornloze plant; 8 vlakke ribben; gele bloemen</t>
  </si>
  <si>
    <t>AST 0140</t>
  </si>
  <si>
    <t>RS 213A</t>
  </si>
  <si>
    <t>AST 0160</t>
  </si>
  <si>
    <t>capricorne</t>
  </si>
  <si>
    <t>major</t>
  </si>
  <si>
    <t>zachte, lange, gebogen doorns</t>
  </si>
  <si>
    <t>AST 0180</t>
  </si>
  <si>
    <t>minor</t>
  </si>
  <si>
    <t>dicht, sneeuwwit bevlokt; lange priemende doorns</t>
  </si>
  <si>
    <t>AST 0200</t>
  </si>
  <si>
    <t>lange, gedraaide doorns</t>
  </si>
  <si>
    <t>AST 0220</t>
  </si>
  <si>
    <t>coahuilense</t>
  </si>
  <si>
    <t>dicht wit bevlokt; gele bloemen met rode keel</t>
  </si>
  <si>
    <t>AST 0240</t>
  </si>
  <si>
    <t>myriostigma</t>
  </si>
  <si>
    <t>3-ribbig</t>
  </si>
  <si>
    <t>AST 0260</t>
  </si>
  <si>
    <t>tricostatum</t>
  </si>
  <si>
    <t>3 ribben,dicht wit bevlokt</t>
  </si>
  <si>
    <t>AST 0280</t>
  </si>
  <si>
    <t>groen</t>
  </si>
  <si>
    <t>AST 0300</t>
  </si>
  <si>
    <t>niveum</t>
  </si>
  <si>
    <t>zilveren lichaam, sterke donkere stekels</t>
  </si>
  <si>
    <t>AST 0320</t>
  </si>
  <si>
    <t>ornatum</t>
  </si>
  <si>
    <t>plant groen; zeer lange, zachte, gedraaide, goudgele doorns</t>
  </si>
  <si>
    <t>AST 0340</t>
  </si>
  <si>
    <t>HV</t>
  </si>
  <si>
    <t>Vista Hermosa/Mexico</t>
  </si>
  <si>
    <t>AST 0360</t>
  </si>
  <si>
    <t>senile</t>
  </si>
  <si>
    <t>aureum</t>
  </si>
  <si>
    <t>RS 580</t>
  </si>
  <si>
    <t>AST 0380</t>
  </si>
  <si>
    <t>PP 457</t>
  </si>
  <si>
    <t>AUC 0020</t>
  </si>
  <si>
    <t>Austrocactus</t>
  </si>
  <si>
    <t>HV 1450</t>
  </si>
  <si>
    <t xml:space="preserve">Porto Santa Clara del Abajo/Mendoza </t>
  </si>
  <si>
    <t>AUC 0040</t>
  </si>
  <si>
    <t>patagonicus</t>
  </si>
  <si>
    <t>HV 1067</t>
  </si>
  <si>
    <t>bertinii ?, Parque del Centenario, Neuquen, 350m, tot 80cm, vindplaats nu totaal verdwenen</t>
  </si>
  <si>
    <t>AYL 0020</t>
  </si>
  <si>
    <t>Aylostera</t>
  </si>
  <si>
    <t>aureispina</t>
  </si>
  <si>
    <t>KK 1694</t>
  </si>
  <si>
    <t>AYL 0040</t>
  </si>
  <si>
    <t>flavistyla</t>
  </si>
  <si>
    <t>FR 756</t>
  </si>
  <si>
    <t>AYL 0060</t>
  </si>
  <si>
    <t>kupperiana</t>
  </si>
  <si>
    <t>SE 080</t>
  </si>
  <si>
    <t>AYL 0080</t>
  </si>
  <si>
    <t>muscula</t>
  </si>
  <si>
    <t>KK 842</t>
  </si>
  <si>
    <t>AYL 0100</t>
  </si>
  <si>
    <t>sanguinea</t>
  </si>
  <si>
    <t>SE 79</t>
  </si>
  <si>
    <t>AYL 0120</t>
  </si>
  <si>
    <t>verebii</t>
  </si>
  <si>
    <t>Herzog 306</t>
  </si>
  <si>
    <t>BLO 0030</t>
  </si>
  <si>
    <t>Blossfeldia</t>
  </si>
  <si>
    <t>liliputana</t>
  </si>
  <si>
    <t>fechseri</t>
  </si>
  <si>
    <t>HV 880</t>
  </si>
  <si>
    <t>BLO 0040</t>
  </si>
  <si>
    <t>spec.</t>
  </si>
  <si>
    <t>HV/B 0087</t>
  </si>
  <si>
    <t>N,Culpina/Depart,Chuquisaca Bolivia</t>
  </si>
  <si>
    <t>BLO 0045</t>
  </si>
  <si>
    <t>Rio Chico</t>
  </si>
  <si>
    <t>BLO 0050</t>
  </si>
  <si>
    <t>HV/B 121</t>
  </si>
  <si>
    <t>Padcaya/Depart,Tarija Bolivia</t>
  </si>
  <si>
    <t>BLO 0060</t>
  </si>
  <si>
    <t>spec. Zudanez</t>
  </si>
  <si>
    <t>Bolivia</t>
  </si>
  <si>
    <t>CER 0020</t>
  </si>
  <si>
    <t>Cereus</t>
  </si>
  <si>
    <t>aethiops</t>
  </si>
  <si>
    <t>HV 302</t>
  </si>
  <si>
    <t xml:space="preserve">15km. South of Hualfin/Catamarca </t>
  </si>
  <si>
    <t>CER 0040</t>
  </si>
  <si>
    <t>insularis</t>
  </si>
  <si>
    <t>Fernando de Noronha</t>
  </si>
  <si>
    <t>CER 0060</t>
  </si>
  <si>
    <t>quadrangularis</t>
  </si>
  <si>
    <t>CHA 0020</t>
  </si>
  <si>
    <t>Chamaecereus</t>
  </si>
  <si>
    <t>silvestri hybride x Lobivia aurea</t>
  </si>
  <si>
    <t xml:space="preserve">Cuesta de Portezuelo/Catamarca </t>
  </si>
  <si>
    <t>CIN 0020</t>
  </si>
  <si>
    <t>Cintia</t>
  </si>
  <si>
    <t>knizei</t>
  </si>
  <si>
    <t>Bolivia in de  Andes op 2800-4000 meter</t>
  </si>
  <si>
    <t>CIP 0020</t>
  </si>
  <si>
    <t>Cipocereus</t>
  </si>
  <si>
    <t>bradei</t>
  </si>
  <si>
    <t>MM 1065</t>
  </si>
  <si>
    <t>Conselheiro Matto, MG</t>
  </si>
  <si>
    <t>CIP 0040</t>
  </si>
  <si>
    <t>crassisepalus</t>
  </si>
  <si>
    <t>GO 877</t>
  </si>
  <si>
    <t>Pedra Menina, MG</t>
  </si>
  <si>
    <t>CIP 0060</t>
  </si>
  <si>
    <t>laniflorus</t>
  </si>
  <si>
    <t>GO 382</t>
  </si>
  <si>
    <t>Caraca; Minas Gerais</t>
  </si>
  <si>
    <t>CLE 0020</t>
  </si>
  <si>
    <t>Cleistocactus</t>
  </si>
  <si>
    <t>baumannii</t>
  </si>
  <si>
    <t>JN 1889</t>
  </si>
  <si>
    <t>CLE 0030</t>
  </si>
  <si>
    <t>fieldianus</t>
  </si>
  <si>
    <t>tessellatus </t>
  </si>
  <si>
    <t>JN 1611</t>
  </si>
  <si>
    <t>CLE 0040</t>
  </si>
  <si>
    <t>jujuiensis</t>
  </si>
  <si>
    <t>hyalacanthus</t>
  </si>
  <si>
    <t>HV 1385</t>
  </si>
  <si>
    <t>Quebrada del Toro/Salta</t>
  </si>
  <si>
    <t>CLE 0060</t>
  </si>
  <si>
    <t>smaragdiflorus</t>
  </si>
  <si>
    <t>HV 1309</t>
  </si>
  <si>
    <t>Miraflores/Catamarca</t>
  </si>
  <si>
    <t>CLE 0080</t>
  </si>
  <si>
    <t>HV 857</t>
  </si>
  <si>
    <t xml:space="preserve">Potrerillos/Salta  </t>
  </si>
  <si>
    <t>CLE 0100</t>
  </si>
  <si>
    <t>strausii</t>
  </si>
  <si>
    <t>doornloos</t>
  </si>
  <si>
    <t>CLE 0140</t>
  </si>
  <si>
    <t>tupizensis</t>
  </si>
  <si>
    <t>HV/B 0112</t>
  </si>
  <si>
    <t xml:space="preserve">Paichu/Bolivia </t>
  </si>
  <si>
    <t>CLE 0180</t>
  </si>
  <si>
    <t>wendlandiorum culture x Cleistocactus smaragdiflorus</t>
  </si>
  <si>
    <t>COA 0020</t>
  </si>
  <si>
    <t>Cochemiea</t>
  </si>
  <si>
    <t>poselgeri</t>
  </si>
  <si>
    <t>10km</t>
  </si>
  <si>
    <t>10km.N.Todos Santos/Baja California Sur; een v.d. zuidelijkste vormen – dikkere stam</t>
  </si>
  <si>
    <t>COA 0040</t>
  </si>
  <si>
    <t>40km</t>
  </si>
  <si>
    <t>40km.Z.La Paz/Baja California Sur; dikke plant</t>
  </si>
  <si>
    <t>COA 0060</t>
  </si>
  <si>
    <t>50km</t>
  </si>
  <si>
    <t>50km.Z.La Paz/Baja California Sur; kleine dikke plant</t>
  </si>
  <si>
    <t>COA 0080</t>
  </si>
  <si>
    <t>70km</t>
  </si>
  <si>
    <t>70km.N.La Paz/Baja California Sur; zeer slanke vorm</t>
  </si>
  <si>
    <t>COE 0020</t>
  </si>
  <si>
    <t>Coleocephalocereus</t>
  </si>
  <si>
    <t>buxbaumianus</t>
  </si>
  <si>
    <t>GO 435</t>
  </si>
  <si>
    <t>Taguatinga, BA</t>
  </si>
  <si>
    <t>COE 0040</t>
  </si>
  <si>
    <t>GO 436</t>
  </si>
  <si>
    <t>COE 0060</t>
  </si>
  <si>
    <t>fluminensis</t>
  </si>
  <si>
    <t>paulensis</t>
  </si>
  <si>
    <t>GO 107</t>
  </si>
  <si>
    <t>São Sebastiao, São Paulo</t>
  </si>
  <si>
    <t>COE 0080</t>
  </si>
  <si>
    <t>pluricostatus</t>
  </si>
  <si>
    <t>GO 187</t>
  </si>
  <si>
    <t>São Joao de Mantteninha, MG</t>
  </si>
  <si>
    <t>COE 0100</t>
  </si>
  <si>
    <t>superbus</t>
  </si>
  <si>
    <t>GO 366</t>
  </si>
  <si>
    <t>Santa Maria do Salto, MG</t>
  </si>
  <si>
    <t>COP 0020</t>
  </si>
  <si>
    <t>Copiapoa</t>
  </si>
  <si>
    <t>angustiflora</t>
  </si>
  <si>
    <t>vorm van esmeraldana; echter bruin</t>
  </si>
  <si>
    <t>COP 0040</t>
  </si>
  <si>
    <t>atacamensis</t>
  </si>
  <si>
    <t>Mejillones; solitair of zodevormende plant; bloemen wijd open</t>
  </si>
  <si>
    <t>COP 0060</t>
  </si>
  <si>
    <t>solitair of zodevormende plant; bloemen wijd open</t>
  </si>
  <si>
    <t>COP 0080</t>
  </si>
  <si>
    <t>bridgesii</t>
  </si>
  <si>
    <t>kort cylindervormig</t>
  </si>
  <si>
    <t>COP 0100</t>
  </si>
  <si>
    <t>calderana</t>
  </si>
  <si>
    <t>COP 0140</t>
  </si>
  <si>
    <t>cinerascens</t>
  </si>
  <si>
    <t>grijswitte schedel; kan rijkelijk spruiten</t>
  </si>
  <si>
    <t>COP 0160</t>
  </si>
  <si>
    <t>cinerea</t>
  </si>
  <si>
    <t>later kort zuilvormig; prachtig berijpt</t>
  </si>
  <si>
    <t>COP 0180</t>
  </si>
  <si>
    <t>columna-alba</t>
  </si>
  <si>
    <t>lichte doorns; Mirador</t>
  </si>
  <si>
    <t>COP 0200</t>
  </si>
  <si>
    <t>dealbata</t>
  </si>
  <si>
    <t>N v  Mala</t>
  </si>
  <si>
    <t>COP 0220</t>
  </si>
  <si>
    <t>esmeraldana</t>
  </si>
  <si>
    <t>La Madeira; wollige schedel; grote, gele bloemen; dwergsoort</t>
  </si>
  <si>
    <t>COP 0240</t>
  </si>
  <si>
    <t>fiedleriana</t>
  </si>
  <si>
    <t>COP 0260</t>
  </si>
  <si>
    <t>grandiflora</t>
  </si>
  <si>
    <t>COP 0280</t>
  </si>
  <si>
    <t>haseltoniana</t>
  </si>
  <si>
    <t>N.van Paposo</t>
  </si>
  <si>
    <t>COP 0300</t>
  </si>
  <si>
    <t>humilis</t>
  </si>
  <si>
    <t>australis</t>
  </si>
  <si>
    <t>dwergsoort met penwortel; rijk geel bloeiend</t>
  </si>
  <si>
    <t>COP 0320</t>
  </si>
  <si>
    <t>COP 0360</t>
  </si>
  <si>
    <t>hypogaea</t>
  </si>
  <si>
    <t>COP 0380</t>
  </si>
  <si>
    <t>laui</t>
  </si>
  <si>
    <t>COP 0400</t>
  </si>
  <si>
    <t>leonensis</t>
  </si>
  <si>
    <t>COP 0420</t>
  </si>
  <si>
    <t>longispina</t>
  </si>
  <si>
    <t>COP 0440</t>
  </si>
  <si>
    <t>megarhiza</t>
  </si>
  <si>
    <t>borealis</t>
  </si>
  <si>
    <t>COP 0460</t>
  </si>
  <si>
    <t>parvula</t>
  </si>
  <si>
    <t>COP 0500</t>
  </si>
  <si>
    <t>mollicula</t>
  </si>
  <si>
    <t>klein, grijsgroen lichaam; witwollige schedel</t>
  </si>
  <si>
    <t>COP 0520</t>
  </si>
  <si>
    <t>oliviana</t>
  </si>
  <si>
    <t>COP 0540</t>
  </si>
  <si>
    <t>rupestris</t>
  </si>
  <si>
    <t>Cinerea vallei</t>
  </si>
  <si>
    <t>COP 0560</t>
  </si>
  <si>
    <t>serpentisulcata</t>
  </si>
  <si>
    <t>COP 0580</t>
  </si>
  <si>
    <t>taltalensis</t>
  </si>
  <si>
    <t>hornilloensis</t>
  </si>
  <si>
    <t>COP 0600</t>
  </si>
  <si>
    <t>tenuissima</t>
  </si>
  <si>
    <t>East of Cobra</t>
  </si>
  <si>
    <t>COP 0620</t>
  </si>
  <si>
    <t>totoralensis</t>
  </si>
  <si>
    <t>COP 0640</t>
  </si>
  <si>
    <t>wagenknechtii</t>
  </si>
  <si>
    <t>COR 0020</t>
  </si>
  <si>
    <t>Corryocactus</t>
  </si>
  <si>
    <t>brevistylus</t>
  </si>
  <si>
    <t>SAA 015</t>
  </si>
  <si>
    <t>COY 0020</t>
  </si>
  <si>
    <t>Coryphantha</t>
  </si>
  <si>
    <t>COY 0060</t>
  </si>
  <si>
    <t>elephantides</t>
  </si>
  <si>
    <t>COY 0080</t>
  </si>
  <si>
    <t>hintoniorum</t>
  </si>
  <si>
    <t>GM 1040</t>
  </si>
  <si>
    <t>COY 0100</t>
  </si>
  <si>
    <t>pallida</t>
  </si>
  <si>
    <t>calipensis</t>
  </si>
  <si>
    <t>COY 0140</t>
  </si>
  <si>
    <t>recurvata</t>
  </si>
  <si>
    <t>COY 0160</t>
  </si>
  <si>
    <t>sulcata</t>
  </si>
  <si>
    <t>spruit niet; bloemen geel met rood hart</t>
  </si>
  <si>
    <t>COY 0180</t>
  </si>
  <si>
    <t>vivipara</t>
  </si>
  <si>
    <t>rosea</t>
  </si>
  <si>
    <t>solitair of spruitend</t>
  </si>
  <si>
    <t>DEO 0020</t>
  </si>
  <si>
    <t>Denmoza</t>
  </si>
  <si>
    <t>erythrocephala</t>
  </si>
  <si>
    <t>schuin omhoogstaande purperachtige bloemen; bruinroodachtige doorns en veel witte harige doorns</t>
  </si>
  <si>
    <t>DEO 0040</t>
  </si>
  <si>
    <t>rhodacantha</t>
  </si>
  <si>
    <t>diamantina</t>
  </si>
  <si>
    <t>SL 4a</t>
  </si>
  <si>
    <t>DEO 0060</t>
  </si>
  <si>
    <t>schuin omhoogstaande purperachtige bloemen; bruinroodachtige doorns</t>
  </si>
  <si>
    <t>DIC 0020</t>
  </si>
  <si>
    <t>Discocactus</t>
  </si>
  <si>
    <t>araneispinus</t>
  </si>
  <si>
    <t>MH 733</t>
  </si>
  <si>
    <t>DIC 0060</t>
  </si>
  <si>
    <t>catingcola</t>
  </si>
  <si>
    <t>GO 776</t>
  </si>
  <si>
    <t>Serra das Araras; MG</t>
  </si>
  <si>
    <t>DIC 0080</t>
  </si>
  <si>
    <t>crystallophilus</t>
  </si>
  <si>
    <t>GO 312</t>
  </si>
  <si>
    <t>Auguso de Lima, MG</t>
  </si>
  <si>
    <t>DIC 0100</t>
  </si>
  <si>
    <t>klein; 6 tot 7 ribben</t>
  </si>
  <si>
    <t>DIC 0120</t>
  </si>
  <si>
    <t>heptacanthus</t>
  </si>
  <si>
    <t>GO 543</t>
  </si>
  <si>
    <t>Barra de Garcas, MT</t>
  </si>
  <si>
    <t>DIC 0140</t>
  </si>
  <si>
    <t>GO 848a</t>
  </si>
  <si>
    <t>Buenolandia; GO</t>
  </si>
  <si>
    <t>DIC 0160</t>
  </si>
  <si>
    <t>horstii</t>
  </si>
  <si>
    <t>klein; met aanliggende nietige witte doorns</t>
  </si>
  <si>
    <t>DIC 0180</t>
  </si>
  <si>
    <t>latispinus</t>
  </si>
  <si>
    <t>GO 781</t>
  </si>
  <si>
    <t>Jequitai, MG</t>
  </si>
  <si>
    <t>DIC 0200</t>
  </si>
  <si>
    <t>lindanus</t>
  </si>
  <si>
    <t>GO 205</t>
  </si>
  <si>
    <t>Alto Paraiso, GO</t>
  </si>
  <si>
    <t>DIC 0220</t>
  </si>
  <si>
    <t>GO 269</t>
  </si>
  <si>
    <t>DIC 0240</t>
  </si>
  <si>
    <t>mammillosus</t>
  </si>
  <si>
    <t>ribben tot 22; meer dan 5 doorns</t>
  </si>
  <si>
    <t>DIC 0260</t>
  </si>
  <si>
    <t>pachythele</t>
  </si>
  <si>
    <t>BR 273</t>
  </si>
  <si>
    <t>Cipolandia: MS</t>
  </si>
  <si>
    <t>DIC 0280</t>
  </si>
  <si>
    <t>BR 291</t>
  </si>
  <si>
    <t>Aquidauana , MS</t>
  </si>
  <si>
    <t>DIC 0300</t>
  </si>
  <si>
    <t>petrhalfari</t>
  </si>
  <si>
    <t>GO 243</t>
  </si>
  <si>
    <t>Juazeiro , BA</t>
  </si>
  <si>
    <t>DIC 0320</t>
  </si>
  <si>
    <t>pseudoinsignis</t>
  </si>
  <si>
    <t>s/n</t>
  </si>
  <si>
    <t>DIC 0340</t>
  </si>
  <si>
    <t>psicibarbarus</t>
  </si>
  <si>
    <t>GO 353</t>
  </si>
  <si>
    <t>Nova Aurora, MG</t>
  </si>
  <si>
    <t>DIC 0360</t>
  </si>
  <si>
    <t>semicampaniflorus</t>
  </si>
  <si>
    <t>BR 287</t>
  </si>
  <si>
    <t>Coxim,; MS</t>
  </si>
  <si>
    <t>DIC 0380</t>
  </si>
  <si>
    <t>spinosior</t>
  </si>
  <si>
    <t>BR 189</t>
  </si>
  <si>
    <t>Barreiras, BA</t>
  </si>
  <si>
    <t>DIC 0400</t>
  </si>
  <si>
    <t>squambibaccatus</t>
  </si>
  <si>
    <t>GO 838</t>
  </si>
  <si>
    <t>Jau de Tocantins, TO</t>
  </si>
  <si>
    <t>DIC 0420</t>
  </si>
  <si>
    <t>subviridigriseus</t>
  </si>
  <si>
    <t>GO 163</t>
  </si>
  <si>
    <t>Rodeador, BA</t>
  </si>
  <si>
    <t>ECA 0020</t>
  </si>
  <si>
    <t>Echinocactus</t>
  </si>
  <si>
    <t>grusonii</t>
  </si>
  <si>
    <t>ECA 0040</t>
  </si>
  <si>
    <t>horizonthalonius</t>
  </si>
  <si>
    <t>subikii</t>
  </si>
  <si>
    <t>La Soledad; wit bloeiend</t>
  </si>
  <si>
    <t>ECA 0060</t>
  </si>
  <si>
    <t>de Las Morenas, Coah; bloemen rozerood</t>
  </si>
  <si>
    <t>ECC 0040</t>
  </si>
  <si>
    <t>Echinocereus</t>
  </si>
  <si>
    <t>acifer</t>
  </si>
  <si>
    <t>huitcholensis</t>
  </si>
  <si>
    <t>lange rode bloemen</t>
  </si>
  <si>
    <t>ECC 0060</t>
  </si>
  <si>
    <t>LAU 1082</t>
  </si>
  <si>
    <t>ECC 0100</t>
  </si>
  <si>
    <t>bakeri</t>
  </si>
  <si>
    <t>HR24-027</t>
  </si>
  <si>
    <t>Seligman (Route 66), Arizona;bloemkleur rood</t>
  </si>
  <si>
    <t>ECC 0140</t>
  </si>
  <si>
    <t>chisoensis</t>
  </si>
  <si>
    <t>HR24-032</t>
  </si>
  <si>
    <t>Big Bend National Park, Texas; bloemkleur lichtpaars</t>
  </si>
  <si>
    <t>ECC 0160</t>
  </si>
  <si>
    <t>chloranthus</t>
  </si>
  <si>
    <t>cylindricus</t>
  </si>
  <si>
    <t>HR22-008</t>
  </si>
  <si>
    <t>bloemen bruingeel</t>
  </si>
  <si>
    <t>ECC 0180</t>
  </si>
  <si>
    <t xml:space="preserve">New Mexico/USA </t>
  </si>
  <si>
    <t>ECC 0200</t>
  </si>
  <si>
    <t>HR22-031</t>
  </si>
  <si>
    <t>Guadelupe Mts.; bloemen bruingeel</t>
  </si>
  <si>
    <t>ECC 0220</t>
  </si>
  <si>
    <t>ECC 0230</t>
  </si>
  <si>
    <t>ECC 0240</t>
  </si>
  <si>
    <t>coccineus</t>
  </si>
  <si>
    <t>diverse kleuren</t>
  </si>
  <si>
    <t>ECC 0260</t>
  </si>
  <si>
    <t>dasyacanthus</t>
  </si>
  <si>
    <t>rectispinus</t>
  </si>
  <si>
    <t>WTH 654</t>
  </si>
  <si>
    <t>abrikoos oranjegele  bloemen</t>
  </si>
  <si>
    <t>ECC 0280</t>
  </si>
  <si>
    <t>TO 430</t>
  </si>
  <si>
    <t>Ft. Stockton, Pecos Co, TX</t>
  </si>
  <si>
    <t>ECC 0300</t>
  </si>
  <si>
    <t>Ft. Stockton, Tunas Springs, Pecos Co; roodoranje tot zalmroze.</t>
  </si>
  <si>
    <t>ECC 0320</t>
  </si>
  <si>
    <t>fendleri</t>
  </si>
  <si>
    <t>GL 528</t>
  </si>
  <si>
    <t>ECC 0340</t>
  </si>
  <si>
    <t>gentryi</t>
  </si>
  <si>
    <t>ECC 0360</t>
  </si>
  <si>
    <t>hempelii</t>
  </si>
  <si>
    <t>SB 187</t>
  </si>
  <si>
    <t>Enorme paarse bloem</t>
  </si>
  <si>
    <t>ECC 0380</t>
  </si>
  <si>
    <t>lange, iets zygomorfe, steenrode bloemen</t>
  </si>
  <si>
    <t>ECC 0400</t>
  </si>
  <si>
    <t>knippelianus</t>
  </si>
  <si>
    <t>kruegeri</t>
  </si>
  <si>
    <t>zachtroze bloemen in de schedel</t>
  </si>
  <si>
    <t>ECC 0420</t>
  </si>
  <si>
    <t>maritimus</t>
  </si>
  <si>
    <t>HR23-064</t>
  </si>
  <si>
    <t>zodevormend; helder gele bloemen</t>
  </si>
  <si>
    <t>ECC 0460</t>
  </si>
  <si>
    <t>orcuttii</t>
  </si>
  <si>
    <t>macraxina</t>
  </si>
  <si>
    <t>LZ 383</t>
  </si>
  <si>
    <t>Big Hachet Mountains New Mexico</t>
  </si>
  <si>
    <t>ECC 0480</t>
  </si>
  <si>
    <t>pectinatus</t>
  </si>
  <si>
    <t>wenegeri</t>
  </si>
  <si>
    <t>HR22-064</t>
  </si>
  <si>
    <t>bloemen lichtpaars</t>
  </si>
  <si>
    <t>ECC 0500</t>
  </si>
  <si>
    <t>HK 1128</t>
  </si>
  <si>
    <t>Jiminez Parral, Chih. Mex. roze wit</t>
  </si>
  <si>
    <t>ECC 0520</t>
  </si>
  <si>
    <t>P 278</t>
  </si>
  <si>
    <t>Quatro Cienegas roze bloem</t>
  </si>
  <si>
    <t>ECC 0540</t>
  </si>
  <si>
    <t>delante' Chih. Mex. , ex. Mao, oranjeroze</t>
  </si>
  <si>
    <t>ECC 0560</t>
  </si>
  <si>
    <t>Tierra Blanca, Guanajuato Mex. roze bloem</t>
  </si>
  <si>
    <t>ECC 0580</t>
  </si>
  <si>
    <t>polyacanthus</t>
  </si>
  <si>
    <t>LAU 383</t>
  </si>
  <si>
    <t>ECC 0620</t>
  </si>
  <si>
    <t>pulchellus</t>
  </si>
  <si>
    <t>sharpii</t>
  </si>
  <si>
    <t>Providence</t>
  </si>
  <si>
    <t>ECC 0640</t>
  </si>
  <si>
    <t>San Roberto, NL</t>
  </si>
  <si>
    <t>ECC 0660</t>
  </si>
  <si>
    <t>v. venustus</t>
  </si>
  <si>
    <t>ex. Riha</t>
  </si>
  <si>
    <t>ECC 0680</t>
  </si>
  <si>
    <t>Mex. 80, Zacatecas Mex.</t>
  </si>
  <si>
    <t>ECC 0700</t>
  </si>
  <si>
    <t>reichenbachii</t>
  </si>
  <si>
    <t>albispinus</t>
  </si>
  <si>
    <t>ECC 0720</t>
  </si>
  <si>
    <t>ceaspitosus</t>
  </si>
  <si>
    <t>HR22-060</t>
  </si>
  <si>
    <t>Glen Rose; bloemen lichtpaars</t>
  </si>
  <si>
    <t>ECC 0740</t>
  </si>
  <si>
    <t>ECC 0760</t>
  </si>
  <si>
    <t>rigidissimus</t>
  </si>
  <si>
    <t>rubispinus</t>
  </si>
  <si>
    <t>LAU 088</t>
  </si>
  <si>
    <t>rode pectinate doorns; bloemen paars-rood</t>
  </si>
  <si>
    <t>ECC 0780</t>
  </si>
  <si>
    <t>russanthus</t>
  </si>
  <si>
    <t>HR22-033</t>
  </si>
  <si>
    <t>Big Bend N.P; bloemen bruinrood</t>
  </si>
  <si>
    <t>ECC 0800</t>
  </si>
  <si>
    <t>sciurus</t>
  </si>
  <si>
    <t>ECC 0840</t>
  </si>
  <si>
    <t>subinermis</t>
  </si>
  <si>
    <t>HR22-144</t>
  </si>
  <si>
    <t>bloemen lichtgeel</t>
  </si>
  <si>
    <t>ECC 0860</t>
  </si>
  <si>
    <t>triglochidiatus</t>
  </si>
  <si>
    <t xml:space="preserve">mojavensis </t>
  </si>
  <si>
    <t>fa. inermus</t>
  </si>
  <si>
    <t>ECC 0880</t>
  </si>
  <si>
    <t>viridiflorus</t>
  </si>
  <si>
    <t>correllii</t>
  </si>
  <si>
    <t>HR23-005</t>
  </si>
  <si>
    <t>Webster Co.,Az; bloemen geelgroen</t>
  </si>
  <si>
    <t>ECC 0920</t>
  </si>
  <si>
    <t>robustior</t>
  </si>
  <si>
    <t>HK 1007</t>
  </si>
  <si>
    <t>ECF 0020</t>
  </si>
  <si>
    <t>Echinofossulocactus</t>
  </si>
  <si>
    <t>albatus</t>
  </si>
  <si>
    <t>wollige schedel; geel bedoornd</t>
  </si>
  <si>
    <t>ECF 0060</t>
  </si>
  <si>
    <t>densispinus</t>
  </si>
  <si>
    <t>dicht bedoornd; witte zijdoorns en lange bruine middendoorns</t>
  </si>
  <si>
    <t>ECF 0080</t>
  </si>
  <si>
    <t>dichroacanthus</t>
  </si>
  <si>
    <t>dicht bedoornd; witte zijdoorns en lange bruine middendoorns Moctezuma/San Luis Potosi/Mexico</t>
  </si>
  <si>
    <t>ECF 0120</t>
  </si>
  <si>
    <t>latus</t>
  </si>
  <si>
    <t>querrianus</t>
  </si>
  <si>
    <t>ECF 0140</t>
  </si>
  <si>
    <t>kan een doorsnede van 20 cm bereiken; veelribbig; zeer lange, bleke bovenste doorns</t>
  </si>
  <si>
    <t>ECF 0180</t>
  </si>
  <si>
    <t>ochoterenaus</t>
  </si>
  <si>
    <t>transparante, witte zij- en lange gele middendoorns</t>
  </si>
  <si>
    <t>ECF 0220</t>
  </si>
  <si>
    <t>LAU 1092</t>
  </si>
  <si>
    <t>van Valparaiso/Zac.; aanvankelijk bruine doorns</t>
  </si>
  <si>
    <t>ECF 0240</t>
  </si>
  <si>
    <t>sulatus</t>
  </si>
  <si>
    <t>ECF 0280</t>
  </si>
  <si>
    <t>zacatecasensis</t>
  </si>
  <si>
    <t>smalle, golvende ribben; grote roze bloemen</t>
  </si>
  <si>
    <t>ECN 0020</t>
  </si>
  <si>
    <t>Echinopsis</t>
  </si>
  <si>
    <t>ancistrophora</t>
  </si>
  <si>
    <t>kratochviliana</t>
  </si>
  <si>
    <t>HV 328</t>
  </si>
  <si>
    <t>grens Salta/Jujuy</t>
  </si>
  <si>
    <t>ECN 0040</t>
  </si>
  <si>
    <t>HV 1541</t>
  </si>
  <si>
    <t xml:space="preserve">Pampa Grande/Salta, import 2007 </t>
  </si>
  <si>
    <t>ECN 0060</t>
  </si>
  <si>
    <t>ECN 0080</t>
  </si>
  <si>
    <t>aurea</t>
  </si>
  <si>
    <t>RS 1828</t>
  </si>
  <si>
    <t>ECN 0120</t>
  </si>
  <si>
    <t>frankii</t>
  </si>
  <si>
    <t>entstam voor zaailingen</t>
  </si>
  <si>
    <t>ECN 0140</t>
  </si>
  <si>
    <t>hybr.</t>
  </si>
  <si>
    <t>geschikt als entstam voor zaailingen</t>
  </si>
  <si>
    <t>ECN 0180</t>
  </si>
  <si>
    <t>leucantha</t>
  </si>
  <si>
    <t xml:space="preserve"> JN 400</t>
  </si>
  <si>
    <t>ECN 0200</t>
  </si>
  <si>
    <t>melanopotamica</t>
  </si>
  <si>
    <t xml:space="preserve">HV 905 </t>
  </si>
  <si>
    <t xml:space="preserve"> Rio Negro</t>
  </si>
  <si>
    <t>ECN 0240</t>
  </si>
  <si>
    <t>mirabilis</t>
  </si>
  <si>
    <t>HV 1226</t>
  </si>
  <si>
    <t>Setiechi.; epidermis bruin, kortzuilig; geurende lange bloem</t>
  </si>
  <si>
    <t>ECN 0260</t>
  </si>
  <si>
    <t>aff, oxygona</t>
  </si>
  <si>
    <t>HV 1485</t>
  </si>
  <si>
    <t>N.Gualeguachu/Corrientes</t>
  </si>
  <si>
    <t>ECN 0280</t>
  </si>
  <si>
    <t>HV 1502</t>
  </si>
  <si>
    <t>16km,O.Vera/Santa Fé</t>
  </si>
  <si>
    <t>ECN 0300</t>
  </si>
  <si>
    <t>oxygona x subdenuta</t>
  </si>
  <si>
    <t>perfecte entstam</t>
  </si>
  <si>
    <t>ECN 0320</t>
  </si>
  <si>
    <t>silvestrii</t>
  </si>
  <si>
    <t>HV 332</t>
  </si>
  <si>
    <t>Alemania/Salta import</t>
  </si>
  <si>
    <t>EPT 0020</t>
  </si>
  <si>
    <t>Epithelantha</t>
  </si>
  <si>
    <t>densispina</t>
  </si>
  <si>
    <t>EPT 0060</t>
  </si>
  <si>
    <t>micromeris</t>
  </si>
  <si>
    <t>plant verborgen onder fijne witte doorns</t>
  </si>
  <si>
    <t>EPT 0100</t>
  </si>
  <si>
    <t>pachyrhiza</t>
  </si>
  <si>
    <t>ERC 0020</t>
  </si>
  <si>
    <t>Eriocactus</t>
  </si>
  <si>
    <t>warasii</t>
  </si>
  <si>
    <t>Decoratieve, grote gele bloem</t>
  </si>
  <si>
    <t>ERP 0020</t>
  </si>
  <si>
    <t>Eriocephala</t>
  </si>
  <si>
    <t>lenninghausii</t>
  </si>
  <si>
    <t>ERE 0020</t>
  </si>
  <si>
    <t>Eriocereus</t>
  </si>
  <si>
    <t>jusbertii</t>
  </si>
  <si>
    <t>veel gebruikte bekende entstam</t>
  </si>
  <si>
    <t>ERI 0020</t>
  </si>
  <si>
    <t>Eriosyce</t>
  </si>
  <si>
    <t>aurata</t>
  </si>
  <si>
    <t>JN 1944</t>
  </si>
  <si>
    <t>lange harde goudkleurige doorns</t>
  </si>
  <si>
    <t>ERI 0040</t>
  </si>
  <si>
    <t>caligophila</t>
  </si>
  <si>
    <t>ERI 0080</t>
  </si>
  <si>
    <t>confinus</t>
  </si>
  <si>
    <t>ERI 0100</t>
  </si>
  <si>
    <t>occulta</t>
  </si>
  <si>
    <t>Breas</t>
  </si>
  <si>
    <t>ERI 0120</t>
  </si>
  <si>
    <t>senilis</t>
  </si>
  <si>
    <t>ERI 0140</t>
  </si>
  <si>
    <t>strausiana</t>
  </si>
  <si>
    <t>Uspallata</t>
  </si>
  <si>
    <t>ESC 0020</t>
  </si>
  <si>
    <t>Escobaria</t>
  </si>
  <si>
    <t>bella</t>
  </si>
  <si>
    <t>ESC 0060</t>
  </si>
  <si>
    <t>dasyacantha</t>
  </si>
  <si>
    <t>Shaffield Pecos co Tex</t>
  </si>
  <si>
    <t>ESC 0080</t>
  </si>
  <si>
    <t>SB 907</t>
  </si>
  <si>
    <t>Presidio co tex</t>
  </si>
  <si>
    <t>ESC 0100</t>
  </si>
  <si>
    <t>duncanii</t>
  </si>
  <si>
    <t>SB 1336</t>
  </si>
  <si>
    <t>Cuatrocienagas</t>
  </si>
  <si>
    <t>ESC 0120</t>
  </si>
  <si>
    <t>hesteri</t>
  </si>
  <si>
    <t>Brewster Co Tex</t>
  </si>
  <si>
    <t>ESC 0140</t>
  </si>
  <si>
    <t>missouriensis</t>
  </si>
  <si>
    <t>neobesseya</t>
  </si>
  <si>
    <t>ESC 0160</t>
  </si>
  <si>
    <t>tuberculosa</t>
  </si>
  <si>
    <t>varicolor</t>
  </si>
  <si>
    <t>SB 425</t>
  </si>
  <si>
    <t>Maraton Brewster</t>
  </si>
  <si>
    <t>ESC 0180</t>
  </si>
  <si>
    <t>dicht, porseleinwit bedoornd; roze bloemen</t>
  </si>
  <si>
    <t>ESC 0200</t>
  </si>
  <si>
    <t>arizonica</t>
  </si>
  <si>
    <t>DJF 737</t>
  </si>
  <si>
    <t>Rio Arriba CO NM</t>
  </si>
  <si>
    <t>ESC 0220</t>
  </si>
  <si>
    <t>bisbeeana</t>
  </si>
  <si>
    <t>ESP 0020</t>
  </si>
  <si>
    <t>Espostoa</t>
  </si>
  <si>
    <t>lanata</t>
  </si>
  <si>
    <t>rubrispina</t>
  </si>
  <si>
    <t>CL 82; lange witte haren;</t>
  </si>
  <si>
    <t>ESP 0040</t>
  </si>
  <si>
    <t>melanostele</t>
  </si>
  <si>
    <t>SAA 04/22</t>
  </si>
  <si>
    <t>ESP 0060</t>
  </si>
  <si>
    <t>SAA 05/22</t>
  </si>
  <si>
    <t>ESP 0080</t>
  </si>
  <si>
    <t>minstens 30 witte randdoorns; 5 dikkere langere  lichtgele doorns</t>
  </si>
  <si>
    <t>ESO 0020</t>
  </si>
  <si>
    <t>Espostoopsis</t>
  </si>
  <si>
    <t>dybowskii</t>
  </si>
  <si>
    <t>GO 955</t>
  </si>
  <si>
    <t>Varzinha, BA</t>
  </si>
  <si>
    <t>EUL 0020</t>
  </si>
  <si>
    <t>Eulychnia</t>
  </si>
  <si>
    <t>castanea</t>
  </si>
  <si>
    <t>JN 2563</t>
  </si>
  <si>
    <t>EUL 0040</t>
  </si>
  <si>
    <t>JN 880</t>
  </si>
  <si>
    <t>FAC 0020</t>
  </si>
  <si>
    <t>Facheiroa</t>
  </si>
  <si>
    <t>chataecantha</t>
  </si>
  <si>
    <t>GO 946</t>
  </si>
  <si>
    <t>FAC 0040</t>
  </si>
  <si>
    <t>squamosa</t>
  </si>
  <si>
    <t xml:space="preserve">GO </t>
  </si>
  <si>
    <t>FAC 0060</t>
  </si>
  <si>
    <t>ulei</t>
  </si>
  <si>
    <t>FER 0020</t>
  </si>
  <si>
    <t>Ferocactus</t>
  </si>
  <si>
    <t>acanthodes</t>
  </si>
  <si>
    <t>FER 0040</t>
  </si>
  <si>
    <t>fordii</t>
  </si>
  <si>
    <t>kleurig bedoornd; violette bloemen al bij vrij kleine planten</t>
  </si>
  <si>
    <t>FER 0060</t>
  </si>
  <si>
    <t>glaucescens</t>
  </si>
  <si>
    <t>fraaie, blauwgroene plant; lange goudgele doorns</t>
  </si>
  <si>
    <t>FER 0080</t>
  </si>
  <si>
    <t>onderstam</t>
  </si>
  <si>
    <t>FER 0100</t>
  </si>
  <si>
    <t>fa. nudum</t>
  </si>
  <si>
    <t>FER 0110</t>
  </si>
  <si>
    <t>gracilis</t>
  </si>
  <si>
    <t>Baja Calif,Norte/HV  x  Ferocactus vivrdescens/San Diego-California</t>
  </si>
  <si>
    <t>FER 0120</t>
  </si>
  <si>
    <t>herrerae</t>
  </si>
  <si>
    <t>bruine, gehaakte doorns</t>
  </si>
  <si>
    <t>FER 0140</t>
  </si>
  <si>
    <t>schwarzii</t>
  </si>
  <si>
    <t>cultuur; bloeirijk , gele bloemen</t>
  </si>
  <si>
    <t>FER 0160</t>
  </si>
  <si>
    <t>stainesii</t>
  </si>
  <si>
    <t>pilosus</t>
  </si>
  <si>
    <t>areolen opvallend; veel witte haren; doorns bloedrood</t>
  </si>
  <si>
    <t>FER 0180</t>
  </si>
  <si>
    <t>Palomas, SLP</t>
  </si>
  <si>
    <t>FRA 0020</t>
  </si>
  <si>
    <t>Frailea</t>
  </si>
  <si>
    <t>alacriportana</t>
  </si>
  <si>
    <t>GF 88</t>
  </si>
  <si>
    <t>FRA 0040</t>
  </si>
  <si>
    <t>angelesiae</t>
  </si>
  <si>
    <t>GF 1448</t>
  </si>
  <si>
    <t>FRA 0060</t>
  </si>
  <si>
    <t>asterioides</t>
  </si>
  <si>
    <t>FRA 0080</t>
  </si>
  <si>
    <t>aurora</t>
  </si>
  <si>
    <t>FRA 0100</t>
  </si>
  <si>
    <t>bueneckerii</t>
  </si>
  <si>
    <t>FS 384</t>
  </si>
  <si>
    <t>FRA 0120</t>
  </si>
  <si>
    <t>FRA 0140</t>
  </si>
  <si>
    <t>cataphracta</t>
  </si>
  <si>
    <t>FRA 0160</t>
  </si>
  <si>
    <t>AH 114</t>
  </si>
  <si>
    <t>FRA 0180</t>
  </si>
  <si>
    <t>FRA 0200</t>
  </si>
  <si>
    <t>gracillima</t>
  </si>
  <si>
    <t>gerloffii</t>
  </si>
  <si>
    <t>GF 74</t>
  </si>
  <si>
    <t>FRA 0220</t>
  </si>
  <si>
    <t>mammifera</t>
  </si>
  <si>
    <t>GF 315</t>
  </si>
  <si>
    <t>FRA 0240</t>
  </si>
  <si>
    <t>perbella</t>
  </si>
  <si>
    <t>HU 1043</t>
  </si>
  <si>
    <t>FRA 0260</t>
  </si>
  <si>
    <t>phaeodisca</t>
  </si>
  <si>
    <t>cupularia</t>
  </si>
  <si>
    <t>PR 30</t>
  </si>
  <si>
    <t>FRA 0280</t>
  </si>
  <si>
    <t>GF 558</t>
  </si>
  <si>
    <t>FRA 0300</t>
  </si>
  <si>
    <t>pumila</t>
  </si>
  <si>
    <t>barragenitu</t>
  </si>
  <si>
    <t>KH 794</t>
  </si>
  <si>
    <t>FRA 0320</t>
  </si>
  <si>
    <t>VOS 81</t>
  </si>
  <si>
    <t>FRA 0340</t>
  </si>
  <si>
    <t>pygmaea</t>
  </si>
  <si>
    <t>KH 779</t>
  </si>
  <si>
    <t>FRA 0360</t>
  </si>
  <si>
    <t>pygmeae</t>
  </si>
  <si>
    <t>KH 773</t>
  </si>
  <si>
    <t>FRA 0380</t>
  </si>
  <si>
    <t>paralle</t>
  </si>
  <si>
    <t>FRA 0400</t>
  </si>
  <si>
    <t>albisetosa</t>
  </si>
  <si>
    <t>FS 14</t>
  </si>
  <si>
    <t>FRA 0420</t>
  </si>
  <si>
    <t>PR 509 b</t>
  </si>
  <si>
    <t>FRA 0440</t>
  </si>
  <si>
    <t>GF 239</t>
  </si>
  <si>
    <t>rivera</t>
  </si>
  <si>
    <t>GLA 0020</t>
  </si>
  <si>
    <t>Glandulicactus</t>
  </si>
  <si>
    <t>uncinatus</t>
  </si>
  <si>
    <t>WK 743</t>
  </si>
  <si>
    <t>ribben uitstekend, diep ingekeept tot bijna tuberkels ; lange, gehaakte middendoorns; bloemen baksteen-rood tot paars of bruinachtig paars</t>
  </si>
  <si>
    <t>GYC 0020</t>
  </si>
  <si>
    <t>Gymnocactus</t>
  </si>
  <si>
    <t>aguirreanus</t>
  </si>
  <si>
    <t>AWL 622</t>
  </si>
  <si>
    <t xml:space="preserve">westelijke hoek van Sierra de la Paila,Coahuila, </t>
  </si>
  <si>
    <t>GYC 0040</t>
  </si>
  <si>
    <t>horripilus</t>
  </si>
  <si>
    <t>SB 836</t>
  </si>
  <si>
    <t>Meztitlan/Mexico</t>
  </si>
  <si>
    <t>GYM 0040</t>
  </si>
  <si>
    <t>Gymnocalycium</t>
  </si>
  <si>
    <t>acorrugatum</t>
  </si>
  <si>
    <t>HU 381</t>
  </si>
  <si>
    <t>San Agustin de Valle Fertil/San Juan; type vindplaats</t>
  </si>
  <si>
    <t>GYM 0060</t>
  </si>
  <si>
    <t>affine</t>
  </si>
  <si>
    <t>HU 405</t>
  </si>
  <si>
    <t>hüttneri ? 8km,W,San Miguel/Cordoba</t>
  </si>
  <si>
    <t>GYM 0080</t>
  </si>
  <si>
    <t>albiareolatum</t>
  </si>
  <si>
    <t>HU 471</t>
  </si>
  <si>
    <t xml:space="preserve">Sanogasta/La Rioja  </t>
  </si>
  <si>
    <t>GYM 0100</t>
  </si>
  <si>
    <t>altagraciense</t>
  </si>
  <si>
    <t>RWB 338</t>
  </si>
  <si>
    <t>Los Reartes/Cordoba</t>
  </si>
  <si>
    <t>GYM 0120</t>
  </si>
  <si>
    <t>ambatoense</t>
  </si>
  <si>
    <t>S 1979</t>
  </si>
  <si>
    <t>Miraflores/Catamarca; type vindplaats</t>
  </si>
  <si>
    <t>GYM 0140</t>
  </si>
  <si>
    <t>amerhauseri</t>
  </si>
  <si>
    <t>GF 359</t>
  </si>
  <si>
    <t>van Amerhauser</t>
  </si>
  <si>
    <t>GYM 0160</t>
  </si>
  <si>
    <t>GO 321</t>
  </si>
  <si>
    <t>Aschocinga  -  import 2011</t>
  </si>
  <si>
    <t>GYM 0180</t>
  </si>
  <si>
    <t>andreae </t>
  </si>
  <si>
    <t>GF 321</t>
  </si>
  <si>
    <t xml:space="preserve">El Condor/2200m /Cordoba  </t>
  </si>
  <si>
    <t>GYM 0200</t>
  </si>
  <si>
    <t>WRA 335</t>
  </si>
  <si>
    <t xml:space="preserve">El Condor/2200m /Cordoba, witachtige bloem!, mutatie?  </t>
  </si>
  <si>
    <t>GYM 0220</t>
  </si>
  <si>
    <t>armatum</t>
  </si>
  <si>
    <t>L 502</t>
  </si>
  <si>
    <t>GYM 0260</t>
  </si>
  <si>
    <t>baldianum</t>
  </si>
  <si>
    <t>aff. baldianum</t>
  </si>
  <si>
    <t>WR 61</t>
  </si>
  <si>
    <t>Catamarca; beschreven als   G. marianae</t>
  </si>
  <si>
    <t>GYM 0280</t>
  </si>
  <si>
    <t>albiflorum</t>
  </si>
  <si>
    <t>LF 334</t>
  </si>
  <si>
    <t xml:space="preserve">type vindplaats/El Desmonte/Catamarca, witte bloem  </t>
  </si>
  <si>
    <t>GYM 0320</t>
  </si>
  <si>
    <t>HV 610</t>
  </si>
  <si>
    <t>type vindplaats/Sierra de Ancasti/Catamarca, type, de echte</t>
  </si>
  <si>
    <t>GYM 0340</t>
  </si>
  <si>
    <t>HV 864</t>
  </si>
  <si>
    <t>"Pater"-9km,Z.El Rodeo/Catamarca</t>
  </si>
  <si>
    <t>GYM 0420</t>
  </si>
  <si>
    <t>bodenbenderianum</t>
  </si>
  <si>
    <t>paucispinum</t>
  </si>
  <si>
    <t>HV 887</t>
  </si>
  <si>
    <t>San Salvador/Catamarca, import</t>
  </si>
  <si>
    <t>GYM 0440</t>
  </si>
  <si>
    <t>vertongenii</t>
  </si>
  <si>
    <t>HV 1438</t>
  </si>
  <si>
    <t xml:space="preserve">Laguna Brava/La Rioja </t>
  </si>
  <si>
    <t>GYM 0460</t>
  </si>
  <si>
    <t>bozsingianum</t>
  </si>
  <si>
    <t>HV 523</t>
  </si>
  <si>
    <t>Chepes Viejo/La Rioja; plant mat grijsgroen; roze bloemen met een wijnrode keel</t>
  </si>
  <si>
    <t>GYM 0480</t>
  </si>
  <si>
    <t>brachyanthum </t>
  </si>
  <si>
    <t>HV 1252</t>
  </si>
  <si>
    <t xml:space="preserve">Cerro Amago/San Luis  </t>
  </si>
  <si>
    <t>GYM 0500</t>
  </si>
  <si>
    <t>bruchii</t>
  </si>
  <si>
    <t>brigittae</t>
  </si>
  <si>
    <t>HV 1242</t>
  </si>
  <si>
    <t xml:space="preserve">San Geronimo/Cordoba </t>
  </si>
  <si>
    <t>GYM 0520</t>
  </si>
  <si>
    <t>deminii</t>
  </si>
  <si>
    <t>oorsprong Victor Gapon, de auteur, zeer zeldzaam- sterk afwijkend van type</t>
  </si>
  <si>
    <t>GYM 0540</t>
  </si>
  <si>
    <t>implexum</t>
  </si>
  <si>
    <t>HV 1765</t>
  </si>
  <si>
    <t>21km, W, El Manzano/Cordoba,</t>
  </si>
  <si>
    <t>GYM 0580</t>
  </si>
  <si>
    <t>JL 342</t>
  </si>
  <si>
    <t>GYM 0600</t>
  </si>
  <si>
    <t>capillaense</t>
  </si>
  <si>
    <t>HV 1241</t>
  </si>
  <si>
    <t xml:space="preserve">O,Taninga/Cordoba  </t>
  </si>
  <si>
    <t>GYM 0620</t>
  </si>
  <si>
    <t>HV 892</t>
  </si>
  <si>
    <t>Tres Cascadas/Cordoba</t>
  </si>
  <si>
    <t>GYM 0640</t>
  </si>
  <si>
    <t>carminanthum</t>
  </si>
  <si>
    <t>montanum?</t>
  </si>
  <si>
    <t>HV 611</t>
  </si>
  <si>
    <t xml:space="preserve">Los Angeles/Catamarca </t>
  </si>
  <si>
    <t>GYM 0660</t>
  </si>
  <si>
    <t>HV 859</t>
  </si>
  <si>
    <t xml:space="preserve">12km,Z,El Rodeo/Catamarca </t>
  </si>
  <si>
    <t>GYM 0680</t>
  </si>
  <si>
    <t>carolinense</t>
  </si>
  <si>
    <t>ludwigii</t>
  </si>
  <si>
    <t>HV 676</t>
  </si>
  <si>
    <t>Sierra de Llos Quinteros/La Rioja zeer zeldzaam</t>
  </si>
  <si>
    <t>GYM 0700</t>
  </si>
  <si>
    <t>GN 90-273-277</t>
  </si>
  <si>
    <t>Coneto PayosoSan Luis verschillend van  HV 693</t>
  </si>
  <si>
    <t>GYM 0720</t>
  </si>
  <si>
    <t>HV 693</t>
  </si>
  <si>
    <t>6 km, Z.Carolina/San Luis</t>
  </si>
  <si>
    <t>GYM 0740</t>
  </si>
  <si>
    <t>castellanosii</t>
  </si>
  <si>
    <t>robustum</t>
  </si>
  <si>
    <t>HV 1678</t>
  </si>
  <si>
    <t>Sierra de los Quinteros/La Rioja groeit bij G. kroenleinii funette zeldzaam</t>
  </si>
  <si>
    <t>GYM 0750</t>
  </si>
  <si>
    <t>HV 715</t>
  </si>
  <si>
    <t>Casangate/La Rioja</t>
  </si>
  <si>
    <t>GYM 0760</t>
  </si>
  <si>
    <t>acinaspinum</t>
  </si>
  <si>
    <t>HV 1318</t>
  </si>
  <si>
    <t xml:space="preserve">Mutquin/Catamarca, rode bloem ! </t>
  </si>
  <si>
    <t>GYM 0780</t>
  </si>
  <si>
    <t>HV 795</t>
  </si>
  <si>
    <t>Mutquin/Catamarca ,witte bloem</t>
  </si>
  <si>
    <t>GYM 0790</t>
  </si>
  <si>
    <t>ensispinum</t>
  </si>
  <si>
    <t>HV 1569</t>
  </si>
  <si>
    <t>N.Andalgala/Catamarca</t>
  </si>
  <si>
    <t>GYM 0800</t>
  </si>
  <si>
    <t>catamarcense  </t>
  </si>
  <si>
    <t>montanum</t>
  </si>
  <si>
    <t>HV 303</t>
  </si>
  <si>
    <t xml:space="preserve">Z.Hualfin/Catamarca  </t>
  </si>
  <si>
    <t>GYM 0820</t>
  </si>
  <si>
    <t>chacoense</t>
  </si>
  <si>
    <t>Vegetatieve klonen van importplanten  Amerhauser</t>
  </si>
  <si>
    <t>GYM 0840</t>
  </si>
  <si>
    <t>curvispinum</t>
  </si>
  <si>
    <t>HV 339 </t>
  </si>
  <si>
    <t>Cuesta de Portezuelo/Catamarca</t>
  </si>
  <si>
    <t>GYM 0860</t>
  </si>
  <si>
    <t>damsii</t>
  </si>
  <si>
    <t>bloeit het hele seizoen</t>
  </si>
  <si>
    <t>GYM 0880</t>
  </si>
  <si>
    <t>delaetii</t>
  </si>
  <si>
    <t>HV 833</t>
  </si>
  <si>
    <t xml:space="preserve">San Roque/Salta  </t>
  </si>
  <si>
    <t>GYM 0900</t>
  </si>
  <si>
    <t>erinaceum </t>
  </si>
  <si>
    <t>HV 1233</t>
  </si>
  <si>
    <t>Sauce Puncu/Cordoba, type vindplaats</t>
  </si>
  <si>
    <t>GYM 0920</t>
  </si>
  <si>
    <t>eurypleurum</t>
  </si>
  <si>
    <t>GYM 0940</t>
  </si>
  <si>
    <t>elegans</t>
  </si>
  <si>
    <t>HV 1581</t>
  </si>
  <si>
    <t xml:space="preserve">N.Villa Mazan/La Rioja , andere vindplaats,  roze bloem </t>
  </si>
  <si>
    <t>GYM 0960</t>
  </si>
  <si>
    <t>HV 1406</t>
  </si>
  <si>
    <t>Santa Teresita/La Rioja</t>
  </si>
  <si>
    <t>GYM 0980</t>
  </si>
  <si>
    <t>ferrarii </t>
  </si>
  <si>
    <t>HV 1710</t>
  </si>
  <si>
    <t>cultuur imp. 2011</t>
  </si>
  <si>
    <t>GYM 1000</t>
  </si>
  <si>
    <t>HV 793</t>
  </si>
  <si>
    <t>N.Villa Mazan/La Rioja  zaad bruin</t>
  </si>
  <si>
    <t>GYM 1010</t>
  </si>
  <si>
    <t>ferrarii  (?)</t>
  </si>
  <si>
    <t>HV1892</t>
  </si>
  <si>
    <t>met lange dorens -  kruispunt Ruta 46 en Ruta 60/La Rioja - zeer zeldzaam</t>
  </si>
  <si>
    <t>GYM 1020</t>
  </si>
  <si>
    <t>friedrichii</t>
  </si>
  <si>
    <t>de zebracactus; dieproze bloemen</t>
  </si>
  <si>
    <t>GYM 1040</t>
  </si>
  <si>
    <t>gaponii</t>
  </si>
  <si>
    <t>HV 1036</t>
  </si>
  <si>
    <t xml:space="preserve">meest westelijke vindplaats/Las Palmas/Cordoba  </t>
  </si>
  <si>
    <t>GYM 1060</t>
  </si>
  <si>
    <t>gibbosum</t>
  </si>
  <si>
    <t>brachypetalum</t>
  </si>
  <si>
    <t>HV 1057</t>
  </si>
  <si>
    <t xml:space="preserve">La Adela/La Pampa </t>
  </si>
  <si>
    <t>GYM 1080</t>
  </si>
  <si>
    <t>nigreoluteum</t>
  </si>
  <si>
    <t>GYM 1100</t>
  </si>
  <si>
    <t>guanchinendse</t>
  </si>
  <si>
    <t>HV 787</t>
  </si>
  <si>
    <t>grote klokvormige bruine roze bloemen</t>
  </si>
  <si>
    <t>GYM 1120</t>
  </si>
  <si>
    <t>heidiae</t>
  </si>
  <si>
    <t>HV  871</t>
  </si>
  <si>
    <t xml:space="preserve">heuvels ten O. van Singuil  </t>
  </si>
  <si>
    <t>GYM 1140</t>
  </si>
  <si>
    <t>HV 868</t>
  </si>
  <si>
    <t>Singuil/Catamarca, type vindplaats</t>
  </si>
  <si>
    <t>GYM 1180</t>
  </si>
  <si>
    <t>hossei</t>
  </si>
  <si>
    <t>HV 1316</t>
  </si>
  <si>
    <t>Cuesta de Sebila/La Rioja, imp 2003</t>
  </si>
  <si>
    <t>GYM 1200</t>
  </si>
  <si>
    <t>HV 1579</t>
  </si>
  <si>
    <t>Top Cuesta de Sebila/La Rioja, imp 207</t>
  </si>
  <si>
    <t>GYM 1220</t>
  </si>
  <si>
    <t>HV 885</t>
  </si>
  <si>
    <t xml:space="preserve">Cuesta de Sebila, 1998 </t>
  </si>
  <si>
    <t>GYM 1240</t>
  </si>
  <si>
    <t>hossei </t>
  </si>
  <si>
    <t>polycephalum</t>
  </si>
  <si>
    <t>HV 783</t>
  </si>
  <si>
    <t xml:space="preserve">Salicas/La Rioja  </t>
  </si>
  <si>
    <t>GYM 1280</t>
  </si>
  <si>
    <t>kieslingii</t>
  </si>
  <si>
    <t>castaneum</t>
  </si>
  <si>
    <t>HV 624</t>
  </si>
  <si>
    <t>Huaco/La Rioja, import + zaailingen</t>
  </si>
  <si>
    <t>GYM 1300</t>
  </si>
  <si>
    <t>HV 1577</t>
  </si>
  <si>
    <t xml:space="preserve">Cuesta Sebila/La Rioja </t>
  </si>
  <si>
    <t>GYM 1340</t>
  </si>
  <si>
    <t>marquezii</t>
  </si>
  <si>
    <t>argentinense</t>
  </si>
  <si>
    <t xml:space="preserve">van oude importplanten van Uhlig </t>
  </si>
  <si>
    <t>GYM 1360</t>
  </si>
  <si>
    <t>marsoneri </t>
  </si>
  <si>
    <t>HV  990</t>
  </si>
  <si>
    <t>type vindplaats/Campo Quijano /Salta</t>
  </si>
  <si>
    <t>GYM 1380</t>
  </si>
  <si>
    <t>mazanense</t>
  </si>
  <si>
    <t>HV 575</t>
  </si>
  <si>
    <t>Bazan, LR, lichaam blauw</t>
  </si>
  <si>
    <t>GYM 1400</t>
  </si>
  <si>
    <t>millaresii</t>
  </si>
  <si>
    <t>HV/B 062</t>
  </si>
  <si>
    <t xml:space="preserve">Millares/Bolivia </t>
  </si>
  <si>
    <t>GYM 1420</t>
  </si>
  <si>
    <t>monvillei</t>
  </si>
  <si>
    <t>coloratum </t>
  </si>
  <si>
    <t>HV 361  </t>
  </si>
  <si>
    <t xml:space="preserve">Pampa de Achala/Cordoba  </t>
  </si>
  <si>
    <t>GYM 1440</t>
  </si>
  <si>
    <t>steineri</t>
  </si>
  <si>
    <t>HV 666</t>
  </si>
  <si>
    <t>Ambul/ O.Sierra Grande/Cordoba</t>
  </si>
  <si>
    <t>GYM 1480</t>
  </si>
  <si>
    <t>HV 1278</t>
  </si>
  <si>
    <t xml:space="preserve">Villa de America/Cordoba, zuidelijke vorm  </t>
  </si>
  <si>
    <t>GYM 1500</t>
  </si>
  <si>
    <t>HV 1760</t>
  </si>
  <si>
    <t xml:space="preserve">Ascochingo/Cordoba  </t>
  </si>
  <si>
    <t>GYM 1520</t>
  </si>
  <si>
    <t>mostii</t>
  </si>
  <si>
    <t>genseri</t>
  </si>
  <si>
    <t>HV1754</t>
  </si>
  <si>
    <t xml:space="preserve">Museo Fader/Cordoba </t>
  </si>
  <si>
    <t>GYM 1540</t>
  </si>
  <si>
    <t>mostii </t>
  </si>
  <si>
    <t>HV 503             </t>
  </si>
  <si>
    <t xml:space="preserve"> Villa Ischilin/Cordoba  </t>
  </si>
  <si>
    <t>GYM 1560</t>
  </si>
  <si>
    <t>JL 45</t>
  </si>
  <si>
    <t xml:space="preserve"> Bialet Masse/Cordoba  </t>
  </si>
  <si>
    <t>GYM 1580</t>
  </si>
  <si>
    <t>mostii X monvillei</t>
  </si>
  <si>
    <t>natuuurhybride; Ascochinga/Cordoba</t>
  </si>
  <si>
    <t>GYM 1620</t>
  </si>
  <si>
    <t>multiflorum</t>
  </si>
  <si>
    <t>grote groene planten; sterke bedoorning; grote roze bloemen</t>
  </si>
  <si>
    <t>GYM 1640</t>
  </si>
  <si>
    <t>neuhuberi </t>
  </si>
  <si>
    <t>HV 1471</t>
  </si>
  <si>
    <t xml:space="preserve">Suyuque Nuevo/San Luis  </t>
  </si>
  <si>
    <t>GYM 1660</t>
  </si>
  <si>
    <t>nidulans</t>
  </si>
  <si>
    <t>oude planten van Fechser / Uhlig</t>
  </si>
  <si>
    <t>GYM 1680</t>
  </si>
  <si>
    <t>nigriareolatum</t>
  </si>
  <si>
    <t>densispinum</t>
  </si>
  <si>
    <t>HV 1215</t>
  </si>
  <si>
    <t xml:space="preserve">Dique El Jumeal/Catamarca </t>
  </si>
  <si>
    <t>GYM 1700</t>
  </si>
  <si>
    <t>pirquet</t>
  </si>
  <si>
    <t xml:space="preserve">oude importen Uhlig </t>
  </si>
  <si>
    <t>GYM 1720</t>
  </si>
  <si>
    <t>simoi</t>
  </si>
  <si>
    <t>HV 1404</t>
  </si>
  <si>
    <t>Palo Librado/Catamarca</t>
  </si>
  <si>
    <t>GYM 1840</t>
  </si>
  <si>
    <t>ochoterenai</t>
  </si>
  <si>
    <t>HV 360</t>
  </si>
  <si>
    <t xml:space="preserve">Quines/San Luis  </t>
  </si>
  <si>
    <t>GYM 1860</t>
  </si>
  <si>
    <t>HV 516</t>
  </si>
  <si>
    <t>Banos de Zapallar/San Luis, type</t>
  </si>
  <si>
    <t>GYM 1880</t>
  </si>
  <si>
    <t>oenanthemum</t>
  </si>
  <si>
    <t>van planten botanische tuin Linz/Oostenrijk</t>
  </si>
  <si>
    <t>GYM 1900</t>
  </si>
  <si>
    <t>IM 96</t>
  </si>
  <si>
    <t>GYM 1920</t>
  </si>
  <si>
    <t>pabschii</t>
  </si>
  <si>
    <t>HV 671</t>
  </si>
  <si>
    <t>San Javier/Cordoba, type vindplaats</t>
  </si>
  <si>
    <t>GYM 1960</t>
  </si>
  <si>
    <t>parvulum</t>
  </si>
  <si>
    <t>Amoenum</t>
  </si>
  <si>
    <t>GYM 2000</t>
  </si>
  <si>
    <t>HV 664</t>
  </si>
  <si>
    <t>Panaholma/Cordoba, Sensu Till; type vindplaats</t>
  </si>
  <si>
    <t>GYM 2040</t>
  </si>
  <si>
    <t>pflanzii</t>
  </si>
  <si>
    <t>argentinensis</t>
  </si>
  <si>
    <t>HV 1724</t>
  </si>
  <si>
    <t xml:space="preserve">Lumbreras/Salta </t>
  </si>
  <si>
    <t>GYM 2120</t>
  </si>
  <si>
    <t>poeschlii</t>
  </si>
  <si>
    <t>aff.</t>
  </si>
  <si>
    <t>HV 1259</t>
  </si>
  <si>
    <t>kleinere plant dan echte poeshlii; ten zuiden van Saladillo, SL</t>
  </si>
  <si>
    <t>GYM 2140</t>
  </si>
  <si>
    <t>ponomarevae</t>
  </si>
  <si>
    <t>nieuw,zeer zeldzaam; Gapon org. zaad V.Gapon</t>
  </si>
  <si>
    <t>GYM 2160</t>
  </si>
  <si>
    <t>prochazkianum</t>
  </si>
  <si>
    <t>HV 1297</t>
  </si>
  <si>
    <t>Quilino/Cordoba</t>
  </si>
  <si>
    <t>GYM 2180</t>
  </si>
  <si>
    <t>pugionacanthum</t>
  </si>
  <si>
    <t>import Fechser (Uhlig)</t>
  </si>
  <si>
    <t>GYM 2200</t>
  </si>
  <si>
    <t>ragonesei </t>
  </si>
  <si>
    <t>HV 888</t>
  </si>
  <si>
    <t>N.Salinas Grandes/Catamarca , type vindplaats</t>
  </si>
  <si>
    <t>GYM 2220</t>
  </si>
  <si>
    <t>reductum</t>
  </si>
  <si>
    <t>leucodycton</t>
  </si>
  <si>
    <t>HV1051</t>
  </si>
  <si>
    <t>Cordon de Mambaches/Buenos Aires</t>
  </si>
  <si>
    <t>GYM 2240</t>
  </si>
  <si>
    <t>HV 1053</t>
  </si>
  <si>
    <t>Las Ventanas/Buenos Aires</t>
  </si>
  <si>
    <t>GYM 2260</t>
  </si>
  <si>
    <t>rhodantherum</t>
  </si>
  <si>
    <t>HV 560</t>
  </si>
  <si>
    <t xml:space="preserve">Chanarmuyo/La Rioja </t>
  </si>
  <si>
    <t>GYM 2280</t>
  </si>
  <si>
    <t>ritterianum</t>
  </si>
  <si>
    <t>lange paarsbruine gedraaide doorns; vreemde plant</t>
  </si>
  <si>
    <t>GYM 2300</t>
  </si>
  <si>
    <t>HV 1113</t>
  </si>
  <si>
    <t>Vallecito/La Rioja, de echte!, witte bloem,  witte antheren</t>
  </si>
  <si>
    <t>GYM 2340</t>
  </si>
  <si>
    <t>saglionis</t>
  </si>
  <si>
    <t>minus</t>
  </si>
  <si>
    <t>HV 828</t>
  </si>
  <si>
    <t>San Roque, Salta</t>
  </si>
  <si>
    <t>GYM 2380</t>
  </si>
  <si>
    <t>HV 1310</t>
  </si>
  <si>
    <t>Mirafloris/Catamarca snel groeiend en bloeiend</t>
  </si>
  <si>
    <t>GYM 2400</t>
  </si>
  <si>
    <t>HV 1409</t>
  </si>
  <si>
    <t xml:space="preserve">Suriyaco/La Rioja, zwaar bedoornd, lange kromme bruine dorens </t>
  </si>
  <si>
    <t>GYM 2420</t>
  </si>
  <si>
    <t>saglionis </t>
  </si>
  <si>
    <t>HV 517</t>
  </si>
  <si>
    <t>Ulapes/La Rioja, zeer snel groeiend</t>
  </si>
  <si>
    <t>GYM 2440</t>
  </si>
  <si>
    <t>HV 1392</t>
  </si>
  <si>
    <t xml:space="preserve">Tolombon/Salta , zwaar en zwart bedoornd </t>
  </si>
  <si>
    <t>GYM 2460</t>
  </si>
  <si>
    <t>schatzlianum</t>
  </si>
  <si>
    <t>GYM 2480</t>
  </si>
  <si>
    <t>schickendantzii</t>
  </si>
  <si>
    <t>GYM 2500</t>
  </si>
  <si>
    <t>HV 1732</t>
  </si>
  <si>
    <t>San Vincente/Santiago del Estero; Chaco-vorm; bloeit reeds als zeer jonge plant</t>
  </si>
  <si>
    <t>GYM 2520</t>
  </si>
  <si>
    <t>HV 720</t>
  </si>
  <si>
    <t xml:space="preserve">Marayes/San Juan </t>
  </si>
  <si>
    <t>GYM 2540</t>
  </si>
  <si>
    <t>LAU 473</t>
  </si>
  <si>
    <t>Salinas Grandes/Catamarca, 200 m, blijft klein, heeft randdoorns, bloem met paarse tinten</t>
  </si>
  <si>
    <t>GYM 2560</t>
  </si>
  <si>
    <t>schroederianum</t>
  </si>
  <si>
    <t>SCHL  137</t>
  </si>
  <si>
    <t>zaailing Bonjé</t>
  </si>
  <si>
    <t>GYM 2580</t>
  </si>
  <si>
    <t>simplex</t>
  </si>
  <si>
    <t>HV 1512</t>
  </si>
  <si>
    <t>11km,N.San Pedro Norte/Cordoba, import</t>
  </si>
  <si>
    <t>GYM 2640</t>
  </si>
  <si>
    <t>aff. gaponii </t>
  </si>
  <si>
    <t>HV 1244</t>
  </si>
  <si>
    <t xml:space="preserve">Campo Sahu/Cordoba  </t>
  </si>
  <si>
    <t>GYM 2680</t>
  </si>
  <si>
    <t>HN 1734</t>
  </si>
  <si>
    <t xml:space="preserve">Sierra Sumampa/Santiago del Estero   (In Duitse litteratuur gekend als Gym.spec.Ojo de Agua)zeer zeldzaam </t>
  </si>
  <si>
    <t>GYM 2720</t>
  </si>
  <si>
    <t>GYM 2760</t>
  </si>
  <si>
    <t>spec. Natchell/San Luis</t>
  </si>
  <si>
    <t>HV 1260</t>
  </si>
  <si>
    <t>GYM 2780</t>
  </si>
  <si>
    <t>spegazzinii</t>
  </si>
  <si>
    <t>punillense</t>
  </si>
  <si>
    <t>HV 590</t>
  </si>
  <si>
    <t xml:space="preserve">15 km O.Cafayate/Salta  </t>
  </si>
  <si>
    <t>GYM 2800</t>
  </si>
  <si>
    <t>cultuur; blauwgroen lichaam; brede vlakke ribben; aanliggende doorns</t>
  </si>
  <si>
    <t>GYM 2820</t>
  </si>
  <si>
    <t>taningaense </t>
  </si>
  <si>
    <t>HV 1241a</t>
  </si>
  <si>
    <t xml:space="preserve">O.Taninga/Cordoba  </t>
  </si>
  <si>
    <t>GYM 2840</t>
  </si>
  <si>
    <t>tilcarense</t>
  </si>
  <si>
    <t>HV 1167</t>
  </si>
  <si>
    <t xml:space="preserve"> Z,Tilcara/Yujuy  </t>
  </si>
  <si>
    <t>GYM 2860</t>
  </si>
  <si>
    <t>HV 1167a</t>
  </si>
  <si>
    <t xml:space="preserve"> Purmamarca/Yujuy  </t>
  </si>
  <si>
    <t>GYM 2880</t>
  </si>
  <si>
    <t>tillianum</t>
  </si>
  <si>
    <t>GYM 2890</t>
  </si>
  <si>
    <t>uebelmannianum</t>
  </si>
  <si>
    <t>HV 1704</t>
  </si>
  <si>
    <t>Pampa de la Viuda/La Rioja</t>
  </si>
  <si>
    <t>GYM 2900</t>
  </si>
  <si>
    <t>uruguayense</t>
  </si>
  <si>
    <t>habitus SP.PR. 953 (uruguayensis habitus - rood vruchtvlees) x div,andere uruguayense</t>
  </si>
  <si>
    <t>GYM 2940</t>
  </si>
  <si>
    <t>vatteri</t>
  </si>
  <si>
    <t>HV 509</t>
  </si>
  <si>
    <t>Las Rabonas/Cordoba; type</t>
  </si>
  <si>
    <t>GYM 2960</t>
  </si>
  <si>
    <t>zegarrae</t>
  </si>
  <si>
    <t>HV/B 046</t>
  </si>
  <si>
    <t>Puente Arce  /Chuquisaca Bolovia</t>
  </si>
  <si>
    <t>HAA 0020</t>
  </si>
  <si>
    <t>Haageocereus</t>
  </si>
  <si>
    <t>pseudomelanostele</t>
  </si>
  <si>
    <t>subsp. aureispinus</t>
  </si>
  <si>
    <t>HAM 0020</t>
  </si>
  <si>
    <t>Hamatocactus</t>
  </si>
  <si>
    <t>hamatacanthus</t>
  </si>
  <si>
    <t>één van de middendoorns tot 12 cm lang en gehaakt</t>
  </si>
  <si>
    <t>HAM 0040</t>
  </si>
  <si>
    <t>setispinus</t>
  </si>
  <si>
    <t>lange, goudgele doorns; gemakkelijke bloeier</t>
  </si>
  <si>
    <t>HAM 0060</t>
  </si>
  <si>
    <t>sinuatus</t>
  </si>
  <si>
    <t>HAR 0020</t>
  </si>
  <si>
    <t>Harrisia</t>
  </si>
  <si>
    <t>pomanensis</t>
  </si>
  <si>
    <t>JN 1888</t>
  </si>
  <si>
    <t>HIL 0020</t>
  </si>
  <si>
    <t>Hildewintera</t>
  </si>
  <si>
    <t>HIL 0040</t>
  </si>
  <si>
    <t>colademononis</t>
  </si>
  <si>
    <t>de apenstaart</t>
  </si>
  <si>
    <t>HOR 0040</t>
  </si>
  <si>
    <t>Horridocactus</t>
  </si>
  <si>
    <t>chilensis</t>
  </si>
  <si>
    <t>HOR 0060</t>
  </si>
  <si>
    <t>HOR 0080</t>
  </si>
  <si>
    <t>heinrichianus</t>
  </si>
  <si>
    <t>HOR 0100</t>
  </si>
  <si>
    <t>paucicostata</t>
  </si>
  <si>
    <t>viridis</t>
  </si>
  <si>
    <t>ISL 0020</t>
  </si>
  <si>
    <t>Islaya</t>
  </si>
  <si>
    <t>alicensis</t>
  </si>
  <si>
    <t>ISL 0040</t>
  </si>
  <si>
    <t>copiapoides</t>
  </si>
  <si>
    <t>chalaensis</t>
  </si>
  <si>
    <t>alleen een paar donkere puntvormige doorns; gele bloemen</t>
  </si>
  <si>
    <t>ISL 0060</t>
  </si>
  <si>
    <t>ISL 0080</t>
  </si>
  <si>
    <t>flavida</t>
  </si>
  <si>
    <t>ISL 0100</t>
  </si>
  <si>
    <t>ISL 0120</t>
  </si>
  <si>
    <t>islayensis</t>
  </si>
  <si>
    <t>brevispina</t>
  </si>
  <si>
    <t>ISL 0140</t>
  </si>
  <si>
    <t>ISL 0160</t>
  </si>
  <si>
    <t>krainziana</t>
  </si>
  <si>
    <t>KK 1160</t>
  </si>
  <si>
    <t>ISL 0180</t>
  </si>
  <si>
    <t>maritima</t>
  </si>
  <si>
    <t>ISL 0200</t>
  </si>
  <si>
    <t>mollendensis</t>
  </si>
  <si>
    <t>LER 0020</t>
  </si>
  <si>
    <t>Leuchtenbergia</t>
  </si>
  <si>
    <t>principis</t>
  </si>
  <si>
    <t>lange papierachtige doorns; enorme bloemen</t>
  </si>
  <si>
    <t>LOB 0020</t>
  </si>
  <si>
    <t>Lobivia</t>
  </si>
  <si>
    <t>amblayensis</t>
  </si>
  <si>
    <t>LOB 0030</t>
  </si>
  <si>
    <t>HV1302</t>
  </si>
  <si>
    <t xml:space="preserve"> Icano/Catamarca</t>
  </si>
  <si>
    <t>LOB 0040</t>
  </si>
  <si>
    <t>quinesensis</t>
  </si>
  <si>
    <t>HV 699</t>
  </si>
  <si>
    <t>LOB 0060</t>
  </si>
  <si>
    <t>aff.quinesensis</t>
  </si>
  <si>
    <t>HV 1268</t>
  </si>
  <si>
    <t xml:space="preserve">Berrotaran/Cordoba, zeer mooi, zwarte middendoorn  </t>
  </si>
  <si>
    <t>LOB 0080</t>
  </si>
  <si>
    <t>bonnieae</t>
  </si>
  <si>
    <t>HV1588</t>
  </si>
  <si>
    <t xml:space="preserve">36 km. na Fiambala  re. over de Rio Guanchin op stenige helling – 2480m. </t>
  </si>
  <si>
    <t>LOB 0100</t>
  </si>
  <si>
    <t>cardenasiana</t>
  </si>
  <si>
    <t>HV/B 0103</t>
  </si>
  <si>
    <t xml:space="preserve">Condor Pass/Depart,Tarija/Bolivia  </t>
  </si>
  <si>
    <t>LOB 0120</t>
  </si>
  <si>
    <t>chrysantha</t>
  </si>
  <si>
    <t>HV 1548</t>
  </si>
  <si>
    <t>LOB 0140</t>
  </si>
  <si>
    <t>dobeana</t>
  </si>
  <si>
    <t>HV 604</t>
  </si>
  <si>
    <t>20km.Z.Los Altos/Catamarca geel bloeiend zijscheuten import</t>
  </si>
  <si>
    <t>LOB 0160</t>
  </si>
  <si>
    <t>fallax</t>
  </si>
  <si>
    <t>HV 519</t>
  </si>
  <si>
    <t>Ulapes/ La Rioja</t>
  </si>
  <si>
    <t>LOB 0180</t>
  </si>
  <si>
    <t>HV 618</t>
  </si>
  <si>
    <t>Senor de la Pena /La Rioja, type</t>
  </si>
  <si>
    <t>LOB 0200</t>
  </si>
  <si>
    <t>famatimensis</t>
  </si>
  <si>
    <t>jachalensis</t>
  </si>
  <si>
    <t>WR 557a</t>
  </si>
  <si>
    <t>LOB 0220</t>
  </si>
  <si>
    <t>sanjuanensis</t>
  </si>
  <si>
    <t>WR 557</t>
  </si>
  <si>
    <t>LOB 0240</t>
  </si>
  <si>
    <t>donkere planten, oude exemplaren, cf, oud type</t>
  </si>
  <si>
    <t>LOB 0260</t>
  </si>
  <si>
    <t>FR 459</t>
  </si>
  <si>
    <t>langzame groeier; gele bloemen; mooie plant</t>
  </si>
  <si>
    <t>LOB 0320</t>
  </si>
  <si>
    <t>minuta </t>
  </si>
  <si>
    <t>HV 606</t>
  </si>
  <si>
    <t xml:space="preserve">El Alto/Catamarca, bloeit reeds zeer klein, enorme rode bloemen </t>
  </si>
  <si>
    <t>LOB 0340</t>
  </si>
  <si>
    <t>HV 606a</t>
  </si>
  <si>
    <t>El Rodeo/Catamarca, bloeit reeds zeer klein, enorme rode bloemen; sterk verschillend van HV 606, veel dikkerder en donkere planten</t>
  </si>
  <si>
    <t>LOB 0360</t>
  </si>
  <si>
    <t>HV 606 (rood) X Soehrensia randalli Paichu/Tarija/Bolovia HV/B161</t>
  </si>
  <si>
    <t>LOB 0380</t>
  </si>
  <si>
    <t>LOB 0400</t>
  </si>
  <si>
    <t>huascha</t>
  </si>
  <si>
    <t>HV 1914a</t>
  </si>
  <si>
    <t>Ancasti/Catamarca; gele bloemen</t>
  </si>
  <si>
    <t>LOB 0420</t>
  </si>
  <si>
    <t>Lob. Huascha(geel) Ancasti/Catamarca - HV1914a x Lob. Grandiflora var. Minuta (rood)HV 606</t>
  </si>
  <si>
    <t>LOB 0440</t>
  </si>
  <si>
    <t>jajoiana</t>
  </si>
  <si>
    <t>buiningiana</t>
  </si>
  <si>
    <t>bloemen met donkere keel</t>
  </si>
  <si>
    <t>LOB 0460</t>
  </si>
  <si>
    <t>kermesina</t>
  </si>
  <si>
    <t>entstam</t>
  </si>
  <si>
    <t>LOB 0480</t>
  </si>
  <si>
    <t>nigricans</t>
  </si>
  <si>
    <t>HV 992</t>
  </si>
  <si>
    <t>Med. Meer dichter en donkere bedoornde vorm</t>
  </si>
  <si>
    <t>LOB 0560</t>
  </si>
  <si>
    <t>winteriana</t>
  </si>
  <si>
    <t>LOP 0020</t>
  </si>
  <si>
    <t>Lophophora</t>
  </si>
  <si>
    <t>decipiens</t>
  </si>
  <si>
    <t>cultuur, grotere, langere, violetroze bloemen</t>
  </si>
  <si>
    <t>LOP 0040</t>
  </si>
  <si>
    <t>echinata</t>
  </si>
  <si>
    <t>koehresiana</t>
  </si>
  <si>
    <t>plant donkergroen; vlakke ribben</t>
  </si>
  <si>
    <t>LOP 0060</t>
  </si>
  <si>
    <t>fricii</t>
  </si>
  <si>
    <t>plant grijs-groen tot geel-groen; veel kleine ribben, bloemen roze tot donkerrood</t>
  </si>
  <si>
    <t>LOP 0080</t>
  </si>
  <si>
    <t>plant grijs-groen tot geel-groen; veel kleine ribben, bloemen wit; 2 km tzv Viesca COAH</t>
  </si>
  <si>
    <t>LOP 0100</t>
  </si>
  <si>
    <t>plant grijs-groen tot geel-groen; veel kleine ribben</t>
  </si>
  <si>
    <t>LOP 0120</t>
  </si>
  <si>
    <t>koehresii</t>
  </si>
  <si>
    <t>plant groen tot donker-groen; veel kleine ribben, grotere bloemen wit met roze-bruine middenstreep</t>
  </si>
  <si>
    <t>LOP 0140</t>
  </si>
  <si>
    <t>williamsii</t>
  </si>
  <si>
    <t>grotere, langere, violetroze bloemen</t>
  </si>
  <si>
    <t>LOP 0160</t>
  </si>
  <si>
    <t>doornloos; dikke viltige areolen, van originele planten, Entronque El Huizache/San Luis Potosi - Mexico</t>
  </si>
  <si>
    <t>LOP 0180</t>
  </si>
  <si>
    <t>stam in knolvormige delen gesegmenteerd; zodevormend</t>
  </si>
  <si>
    <t>MAH 0020</t>
  </si>
  <si>
    <t>Maihuenia</t>
  </si>
  <si>
    <t>patagonica</t>
  </si>
  <si>
    <t>JN 405</t>
  </si>
  <si>
    <t>MAM 0020</t>
  </si>
  <si>
    <t>Mamillopsis</t>
  </si>
  <si>
    <t>dicht sneeuwit bedoornd; grote buisvormige oranjerode bloemen</t>
  </si>
  <si>
    <t>MAL 0020</t>
  </si>
  <si>
    <t>Mammillaria</t>
  </si>
  <si>
    <t>albicans</t>
  </si>
  <si>
    <t>MAL 0040</t>
  </si>
  <si>
    <t>baxteriana</t>
  </si>
  <si>
    <t>vlakkegelige plant; bruingespitste heldere doorns; gele bloemen</t>
  </si>
  <si>
    <t>MAL 0060</t>
  </si>
  <si>
    <t>bocasana</t>
  </si>
  <si>
    <t>sericata</t>
  </si>
  <si>
    <t>haarachtige doorns</t>
  </si>
  <si>
    <t>MAL 0080</t>
  </si>
  <si>
    <t>clustervormend; bloemen tunnelvormig roomwit tot roze achtig</t>
  </si>
  <si>
    <t>MAL 0100</t>
  </si>
  <si>
    <t>bombycina</t>
  </si>
  <si>
    <t>glazig witt zij- en rode, gehaakte middendoorns</t>
  </si>
  <si>
    <t>MAL 0110</t>
  </si>
  <si>
    <t>boolii</t>
  </si>
  <si>
    <t>MAL 0120</t>
  </si>
  <si>
    <t>brandegeei</t>
  </si>
  <si>
    <t>70 km.W.Santa Rosalia/Baja Californa Norte , rode vruchten  </t>
  </si>
  <si>
    <t>MAL 0130</t>
  </si>
  <si>
    <t>canelensis</t>
  </si>
  <si>
    <t>rode en gele bloemen</t>
  </si>
  <si>
    <t>MAL 0160</t>
  </si>
  <si>
    <t>compressa</t>
  </si>
  <si>
    <t>axillen met witte wol</t>
  </si>
  <si>
    <t>MAL 0180</t>
  </si>
  <si>
    <t>dioica</t>
  </si>
  <si>
    <t xml:space="preserve">70km.N.Loreto/Baja Californa Norte, compacte vorm,niet spruitend </t>
  </si>
  <si>
    <t>MAL 0200</t>
  </si>
  <si>
    <t xml:space="preserve">1/2 weg baan Insurgentes - Loreto/Baja Californa Norte </t>
  </si>
  <si>
    <t>MAL 0220</t>
  </si>
  <si>
    <t>discolor</t>
  </si>
  <si>
    <t>MAL 0240</t>
  </si>
  <si>
    <t>esperanzaensis</t>
  </si>
  <si>
    <t>bloemen wit</t>
  </si>
  <si>
    <t>MAL 0260</t>
  </si>
  <si>
    <t>fraileana</t>
  </si>
  <si>
    <t>Pichilingue/Baja California, type vindplaats</t>
  </si>
  <si>
    <t>MAL 0280</t>
  </si>
  <si>
    <t>glareosa </t>
  </si>
  <si>
    <t>70km.N.Guerrero Negro/Baja Californa Norte, de vrucht  bleekgroen, de echte,zeer zeldzaam, max 3 à 4 cm.</t>
  </si>
  <si>
    <t>MAL 0320</t>
  </si>
  <si>
    <t>hemisphaerica</t>
  </si>
  <si>
    <t xml:space="preserve"> 70km. SE. Laredo/Texas/USA  </t>
  </si>
  <si>
    <t>MAL 0340</t>
  </si>
  <si>
    <t>dicht wit bedoornd</t>
  </si>
  <si>
    <t>MAL 0360</t>
  </si>
  <si>
    <t>hutchisoniana</t>
  </si>
  <si>
    <t>bloemen witachtig roze met roze middenstreep</t>
  </si>
  <si>
    <t>MAL 0400</t>
  </si>
  <si>
    <t>lasiacantha</t>
  </si>
  <si>
    <t>MAL 0420</t>
  </si>
  <si>
    <t>lenta</t>
  </si>
  <si>
    <t>vormt clusters; fijne dichte witte aanliggende doorns; roze achtige bloemen</t>
  </si>
  <si>
    <t>MAL 0440</t>
  </si>
  <si>
    <t>limonensis</t>
  </si>
  <si>
    <t>TL 577</t>
  </si>
  <si>
    <t>witte randdoorns; roze bloemen met rode middenstreep</t>
  </si>
  <si>
    <t>MAL 0460</t>
  </si>
  <si>
    <t>lindsayi</t>
  </si>
  <si>
    <t>witte randdoorns; grote licht groenachtig gele bloemen met oranje gele middenstreep</t>
  </si>
  <si>
    <t>MAL 0480</t>
  </si>
  <si>
    <t>magallanii</t>
  </si>
  <si>
    <t>fijn en dicht wit bedoornde dwergsoort; doorns aanvankelijk roze</t>
  </si>
  <si>
    <t>MAL 0500</t>
  </si>
  <si>
    <t>mammillaris</t>
  </si>
  <si>
    <t>van Curacao; roodbruine borstelige doorns; typesoort Mammillaria</t>
  </si>
  <si>
    <t>MAL 0520</t>
  </si>
  <si>
    <t>mieheana</t>
  </si>
  <si>
    <t>geel tot witte zij- en honinggeel tot bruinachtige middendoorns</t>
  </si>
  <si>
    <t>MAL 0540</t>
  </si>
  <si>
    <t>mystax</t>
  </si>
  <si>
    <t>bolvormig donkergroen lichaam, tot 20 cm hoog, doorns roodachtig wit; bloem roze-paars met bruinachtige middenstreep</t>
  </si>
  <si>
    <t>MAL 0560</t>
  </si>
  <si>
    <t>napina</t>
  </si>
  <si>
    <t>MAL 0580</t>
  </si>
  <si>
    <t>pacifica</t>
  </si>
  <si>
    <t>10km.N.Todos Santos/Baja California Sur, groene bloemen, type vindpaats</t>
  </si>
  <si>
    <t>MAL 0600</t>
  </si>
  <si>
    <t>pectifinera</t>
  </si>
  <si>
    <t>Sol.;pectinate doorns; witte tot roze bloemen met donkere middenstreep</t>
  </si>
  <si>
    <t>MAL 0620</t>
  </si>
  <si>
    <t>perezdelarosae</t>
  </si>
  <si>
    <t>MAL 0640</t>
  </si>
  <si>
    <t>petterssonii</t>
  </si>
  <si>
    <t>MAL 0660</t>
  </si>
  <si>
    <t>prolifera</t>
  </si>
  <si>
    <t xml:space="preserve">San Antonio del Sur/Z.O.Cuba, de echte, zeer zeldzaam  </t>
  </si>
  <si>
    <t>MAL 0680</t>
  </si>
  <si>
    <t>gemakkelig spruitend; bloemen en vruchten teglijkertijd aan de plant</t>
  </si>
  <si>
    <t>MAL 0700</t>
  </si>
  <si>
    <t>pseudoperbella</t>
  </si>
  <si>
    <t>MAL 0720</t>
  </si>
  <si>
    <t>roseoalba</t>
  </si>
  <si>
    <t>LAU 1170</t>
  </si>
  <si>
    <t>wollige axillen, doorns subcentraal, meer radiaal dan centraal, bloemen witachtig, buitenzijde bruinachtig roze, 3 cm lang en breed</t>
  </si>
  <si>
    <t>MAL 0740</t>
  </si>
  <si>
    <t>saint-pieana</t>
  </si>
  <si>
    <t>blauwgroen; wollige areolen; donkere doorns; witachtige bloemen</t>
  </si>
  <si>
    <t>MAL 0760</t>
  </si>
  <si>
    <t>scheinvariana</t>
  </si>
  <si>
    <t>haarachtige randdoorns; orginele plaats onder water</t>
  </si>
  <si>
    <t>MAL 0780</t>
  </si>
  <si>
    <t>schumannii</t>
  </si>
  <si>
    <t>MAL 0800</t>
  </si>
  <si>
    <t>sonorensis</t>
  </si>
  <si>
    <t>MAL 0820</t>
  </si>
  <si>
    <t>sphacelata</t>
  </si>
  <si>
    <t>viperina</t>
  </si>
  <si>
    <t>cylindrische clusterende stammetjes; veel kleine roze bloemen</t>
  </si>
  <si>
    <t>MAL 0840</t>
  </si>
  <si>
    <t>spinosissima</t>
  </si>
  <si>
    <t>auricoma</t>
  </si>
  <si>
    <t>vorm met wit-gele doorns</t>
  </si>
  <si>
    <t>MAL 0880</t>
  </si>
  <si>
    <t>tetrancistra</t>
  </si>
  <si>
    <t>SB 691</t>
  </si>
  <si>
    <t>een van de donkere middendoorns meest gehaakt; bloemen, groot 2,5 - 5 cm, zacht lila met witte randen</t>
  </si>
  <si>
    <t>MAL 0900</t>
  </si>
  <si>
    <t>theresae</t>
  </si>
  <si>
    <t>dwergsoort; grote roze bloemen</t>
  </si>
  <si>
    <t>MAL 0920</t>
  </si>
  <si>
    <t>varieaculeata</t>
  </si>
  <si>
    <t>roze bloemen, tunnelvormig, zelden rijzend boven de doorns</t>
  </si>
  <si>
    <t>MAL 0940</t>
  </si>
  <si>
    <t>verhaertiana</t>
  </si>
  <si>
    <t>San Bartolo/Baja California</t>
  </si>
  <si>
    <t>MAL 0960</t>
  </si>
  <si>
    <t>voburnensis</t>
  </si>
  <si>
    <t>op de top bedekt met sneeuwachtige wol</t>
  </si>
  <si>
    <t>MAL 0980</t>
  </si>
  <si>
    <t>wagneriana</t>
  </si>
  <si>
    <t xml:space="preserve">prominente tuberkels; </t>
  </si>
  <si>
    <t>MAL 1040</t>
  </si>
  <si>
    <t>wrightii</t>
  </si>
  <si>
    <t>koninklijk paarse bloemen, ongekend in de soort</t>
  </si>
  <si>
    <t>MAL 1060</t>
  </si>
  <si>
    <t>zeilmanniana</t>
  </si>
  <si>
    <t>clusterend; bloemen violet tot paarsroze, zelden wit</t>
  </si>
  <si>
    <t>MAL 1080</t>
  </si>
  <si>
    <t>zephyranthoides</t>
  </si>
  <si>
    <t>WTH 506</t>
  </si>
  <si>
    <t>La Calera; grote, witachtige bloemen met roze middenstrepen</t>
  </si>
  <si>
    <t>MAL 1100</t>
  </si>
  <si>
    <t>WTH 709</t>
  </si>
  <si>
    <t>Zuidelijk van Viesca; grote, witachtige bloemen met roze middenstrepen</t>
  </si>
  <si>
    <t>MAT 0020</t>
  </si>
  <si>
    <t>Matucana</t>
  </si>
  <si>
    <t>cereoides</t>
  </si>
  <si>
    <t>dichte radiale doorns; lange geelachtige opwaartse gerichte centrale doorns</t>
  </si>
  <si>
    <t>MAT 0040</t>
  </si>
  <si>
    <t>formosa</t>
  </si>
  <si>
    <t>rode bloemen</t>
  </si>
  <si>
    <t>MAT 0060</t>
  </si>
  <si>
    <t>intertexta</t>
  </si>
  <si>
    <t>Subm.; lange, zygomorfe, oranje bloemen</t>
  </si>
  <si>
    <t>MAT 0080</t>
  </si>
  <si>
    <t>madisoniorum</t>
  </si>
  <si>
    <t>MAT 0100</t>
  </si>
  <si>
    <t>myriacantha</t>
  </si>
  <si>
    <t>purpereoalba</t>
  </si>
  <si>
    <t>Subm.</t>
  </si>
  <si>
    <t>MAT 0120</t>
  </si>
  <si>
    <t>oreodoxa</t>
  </si>
  <si>
    <t>roseiflora</t>
  </si>
  <si>
    <t>GC 1084</t>
  </si>
  <si>
    <t>MAT 0140</t>
  </si>
  <si>
    <t>Subm.; lange, gebogen grijze doorns; bloemen roodachtig</t>
  </si>
  <si>
    <t>MAT 0160</t>
  </si>
  <si>
    <t>purpurea</t>
  </si>
  <si>
    <t>alba</t>
  </si>
  <si>
    <t>purperroze bloemen</t>
  </si>
  <si>
    <t>MAT 0180</t>
  </si>
  <si>
    <t>weberbauer</t>
  </si>
  <si>
    <t>flame</t>
  </si>
  <si>
    <t>MED 0020</t>
  </si>
  <si>
    <t>Mediolobivia</t>
  </si>
  <si>
    <t>haagei</t>
  </si>
  <si>
    <t>L 519</t>
  </si>
  <si>
    <t>MED 0040</t>
  </si>
  <si>
    <t>Cachipampa/Salta</t>
  </si>
  <si>
    <t>MEL 0020</t>
  </si>
  <si>
    <t>Melocactus</t>
  </si>
  <si>
    <t>aff. Oreas</t>
  </si>
  <si>
    <t>GO 963</t>
  </si>
  <si>
    <t>Jandaira, RN</t>
  </si>
  <si>
    <t>MEL 0040</t>
  </si>
  <si>
    <t>amethystinus</t>
  </si>
  <si>
    <t>MEL 0060</t>
  </si>
  <si>
    <t>amoenus</t>
  </si>
  <si>
    <t>in heuvelgebied ten ZZ van Santa Marta; N. Colombia; zeer groot; niet M. Caesius</t>
  </si>
  <si>
    <t>MEL 0080</t>
  </si>
  <si>
    <t>azureus</t>
  </si>
  <si>
    <t>mooi blauw</t>
  </si>
  <si>
    <t>MEL 0100</t>
  </si>
  <si>
    <t>barquisimeto</t>
  </si>
  <si>
    <t>MEL 0120</t>
  </si>
  <si>
    <t>braunii</t>
  </si>
  <si>
    <t>GO 242</t>
  </si>
  <si>
    <t>Itapicuru, BA</t>
  </si>
  <si>
    <t>MEL 0200</t>
  </si>
  <si>
    <t>concinnus</t>
  </si>
  <si>
    <t>HU 214</t>
  </si>
  <si>
    <t>MEL 0220</t>
  </si>
  <si>
    <t>curvispinus</t>
  </si>
  <si>
    <t>Garzon Col</t>
  </si>
  <si>
    <t>MEL 0240</t>
  </si>
  <si>
    <t>dawsonii</t>
  </si>
  <si>
    <t>MEL 0280</t>
  </si>
  <si>
    <t>depressus</t>
  </si>
  <si>
    <t>GO 964</t>
  </si>
  <si>
    <t>Jacarau, PB</t>
  </si>
  <si>
    <t>MEL 0300</t>
  </si>
  <si>
    <t>MEL 0340</t>
  </si>
  <si>
    <t>diersianus</t>
  </si>
  <si>
    <t>GO44</t>
  </si>
  <si>
    <t>Rodeador, Minas Gerais</t>
  </si>
  <si>
    <t>MEL 0360</t>
  </si>
  <si>
    <t>douradaensis</t>
  </si>
  <si>
    <t>GO 135</t>
  </si>
  <si>
    <t>America Dourado; BA</t>
  </si>
  <si>
    <t>MEL 0380</t>
  </si>
  <si>
    <t>ernestii</t>
  </si>
  <si>
    <t>GO 293</t>
  </si>
  <si>
    <t>Itiuba; Bahia</t>
  </si>
  <si>
    <t>MEL 0400</t>
  </si>
  <si>
    <t>erythracanthus</t>
  </si>
  <si>
    <t>HU220</t>
  </si>
  <si>
    <t>Morro de Chapéu, C. Bahia; westelijke hellingen Serra do Espinhacó</t>
  </si>
  <si>
    <t>MEL 0420</t>
  </si>
  <si>
    <t>florschuetzianus</t>
  </si>
  <si>
    <t>HU 148</t>
  </si>
  <si>
    <t>Francisco Sá; Minais Gerais</t>
  </si>
  <si>
    <t>MEL 0440</t>
  </si>
  <si>
    <t>florschutzianus</t>
  </si>
  <si>
    <t>GO 261</t>
  </si>
  <si>
    <t>Baração; Minas Gerais</t>
  </si>
  <si>
    <t>MEL 0460</t>
  </si>
  <si>
    <t>GO 146</t>
  </si>
  <si>
    <t>Olhos de Agua Fagundos, BA</t>
  </si>
  <si>
    <t>MEL 0500</t>
  </si>
  <si>
    <t>N. Morro de Chapeu Bahia; langere zwarte doorns; mooi</t>
  </si>
  <si>
    <t>MEL 0520</t>
  </si>
  <si>
    <t>griseoloveridis</t>
  </si>
  <si>
    <t>MEL 0560</t>
  </si>
  <si>
    <t>griseus</t>
  </si>
  <si>
    <t>MEL 0580</t>
  </si>
  <si>
    <t>helvolilanatus</t>
  </si>
  <si>
    <t>HU 444</t>
  </si>
  <si>
    <t>MEL 0600</t>
  </si>
  <si>
    <t>holquinensis</t>
  </si>
  <si>
    <t>van Las Guanas; Guardalavaca; Cuba; zeer mooi bedoornd</t>
  </si>
  <si>
    <t>MEL 0620</t>
  </si>
  <si>
    <t>lanssensianus</t>
  </si>
  <si>
    <t>bloemen donker roze</t>
  </si>
  <si>
    <t>MEL 0660</t>
  </si>
  <si>
    <t>lensselinkianus</t>
  </si>
  <si>
    <t>N.O. Itaqbim Minas Gerais; hardgroene epidermis</t>
  </si>
  <si>
    <t>MEL 0680</t>
  </si>
  <si>
    <t>maxonii</t>
  </si>
  <si>
    <t>inermis</t>
  </si>
  <si>
    <t>MEL 0700</t>
  </si>
  <si>
    <t>Melocactoides</t>
  </si>
  <si>
    <t>anja bahia</t>
  </si>
  <si>
    <t>MEL 0720</t>
  </si>
  <si>
    <t>MEL 0760</t>
  </si>
  <si>
    <t>neryi</t>
  </si>
  <si>
    <t>pico taimacuari</t>
  </si>
  <si>
    <t>MEL 0780</t>
  </si>
  <si>
    <t>obusgicarper</t>
  </si>
  <si>
    <t>MEL 0800</t>
  </si>
  <si>
    <t>oreas</t>
  </si>
  <si>
    <t>bruine naaldvormige doorns; mooi</t>
  </si>
  <si>
    <t>MEL 0820</t>
  </si>
  <si>
    <t>pachyacanthus </t>
  </si>
  <si>
    <t>HU 407</t>
  </si>
  <si>
    <t xml:space="preserve">groot,blauw,witte vruchten </t>
  </si>
  <si>
    <t>MEL 0860</t>
  </si>
  <si>
    <t>praerupticola</t>
  </si>
  <si>
    <t>S 1279</t>
  </si>
  <si>
    <t>Constanza; 1100 meter; Centrum Dom. Rep.;  kleine soort; enten</t>
  </si>
  <si>
    <t>MEL 0880</t>
  </si>
  <si>
    <t>puertorico</t>
  </si>
  <si>
    <t>Puerto Rico; blijft klein, 7 cm</t>
  </si>
  <si>
    <t>MEL 0940</t>
  </si>
  <si>
    <t>sergipensis</t>
  </si>
  <si>
    <t>GO 673</t>
  </si>
  <si>
    <t>Simao Dias, SE</t>
  </si>
  <si>
    <t>MEL 0960</t>
  </si>
  <si>
    <t>sp</t>
  </si>
  <si>
    <t>MEL 0980</t>
  </si>
  <si>
    <t>HU 350</t>
  </si>
  <si>
    <t>MEL 1000</t>
  </si>
  <si>
    <t>lijkt op M. bahiensis HU 388</t>
  </si>
  <si>
    <t>MEL 1040</t>
  </si>
  <si>
    <t>spec. aff. Bahia</t>
  </si>
  <si>
    <t>MEL 1050</t>
  </si>
  <si>
    <t>spec. Serra Talhada</t>
  </si>
  <si>
    <t>MEL 1060</t>
  </si>
  <si>
    <t>spec. Sierro Friudo</t>
  </si>
  <si>
    <t>MEL 1080</t>
  </si>
  <si>
    <t>violaceus</t>
  </si>
  <si>
    <t>margariaceus</t>
  </si>
  <si>
    <t>MEL 1100</t>
  </si>
  <si>
    <t>MEL 1120</t>
  </si>
  <si>
    <t>x horridus</t>
  </si>
  <si>
    <t>GO 997</t>
  </si>
  <si>
    <t>Monteiro, Paraiba</t>
  </si>
  <si>
    <t>MEL 1140</t>
  </si>
  <si>
    <t>zehntneri</t>
  </si>
  <si>
    <t>GO 972</t>
  </si>
  <si>
    <t>Imaculada, PB</t>
  </si>
  <si>
    <t>MEL 1160</t>
  </si>
  <si>
    <t>MIA 0020</t>
  </si>
  <si>
    <t>Micranthocereus</t>
  </si>
  <si>
    <t>albicephalus</t>
  </si>
  <si>
    <t>GO 215</t>
  </si>
  <si>
    <t>Jacareci, Minas gerais</t>
  </si>
  <si>
    <t>MIA 0040</t>
  </si>
  <si>
    <t>alvinii</t>
  </si>
  <si>
    <t>MIA 0060</t>
  </si>
  <si>
    <t>aureispinus</t>
  </si>
  <si>
    <t>GO 791</t>
  </si>
  <si>
    <t>Monte Azul; Minas gerais</t>
  </si>
  <si>
    <t>MIA 0080</t>
  </si>
  <si>
    <t>densiflorus</t>
  </si>
  <si>
    <t>GO 507</t>
  </si>
  <si>
    <t>Morro de Chapeau; Bahia; Brasil</t>
  </si>
  <si>
    <t>MIA 0100</t>
  </si>
  <si>
    <t>flaviflorus</t>
  </si>
  <si>
    <t>GO 155</t>
  </si>
  <si>
    <t>Delfino, BA</t>
  </si>
  <si>
    <t>MIA 0120</t>
  </si>
  <si>
    <t xml:space="preserve">polyanthus	</t>
  </si>
  <si>
    <t>MM 1050</t>
  </si>
  <si>
    <t>Brejinho das Amethystas, BA</t>
  </si>
  <si>
    <t>MIA 0140</t>
  </si>
  <si>
    <t>purpureus</t>
  </si>
  <si>
    <t>mm 1086</t>
  </si>
  <si>
    <t>Andarai,BA</t>
  </si>
  <si>
    <t>MIA 0160</t>
  </si>
  <si>
    <t>violaciflorus</t>
  </si>
  <si>
    <t>GO 685</t>
  </si>
  <si>
    <t>Janauba,MG</t>
  </si>
  <si>
    <t>MIA 0180</t>
  </si>
  <si>
    <t>NBU 0020</t>
  </si>
  <si>
    <t>Neobuxbaumia</t>
  </si>
  <si>
    <t>polylopha</t>
  </si>
  <si>
    <t>zuilvormige plant; diep donkerode bloemen</t>
  </si>
  <si>
    <t>NCH 0020</t>
  </si>
  <si>
    <t>Neochilenia</t>
  </si>
  <si>
    <t>aerocarpa</t>
  </si>
  <si>
    <t>fulva</t>
  </si>
  <si>
    <t>dwergsoort; nietige, vosrode doorns; grote roodachtige bloemen</t>
  </si>
  <si>
    <t>NCH 0040</t>
  </si>
  <si>
    <t>omhoog gebogen, donkere doorns; geelwitte bloemen</t>
  </si>
  <si>
    <t>NCH 0060</t>
  </si>
  <si>
    <t>carrizalensis</t>
  </si>
  <si>
    <t>dwergsoort; paarsachtig lichaam</t>
  </si>
  <si>
    <t>NCH 0080</t>
  </si>
  <si>
    <t>floccosa</t>
  </si>
  <si>
    <t>dwergsoort; lichaam bedekt met wolharen; geel tot roodkleurige bloemen</t>
  </si>
  <si>
    <t>NCH 0100</t>
  </si>
  <si>
    <t>glabrescens</t>
  </si>
  <si>
    <t>kleine grijsgroene plant; nietige bedoorning</t>
  </si>
  <si>
    <t>NCH 0120</t>
  </si>
  <si>
    <t>huacensis</t>
  </si>
  <si>
    <t>donkere doorns; wit gerande karmijnrode bloemen</t>
  </si>
  <si>
    <t>NCH 0140</t>
  </si>
  <si>
    <t>malleolata</t>
  </si>
  <si>
    <t>witte vorm</t>
  </si>
  <si>
    <t>NCH 0180</t>
  </si>
  <si>
    <t>neohankeana</t>
  </si>
  <si>
    <t>fa.</t>
  </si>
  <si>
    <t>van Cerro Pezales</t>
  </si>
  <si>
    <t>NCH 0220</t>
  </si>
  <si>
    <t>pilispina</t>
  </si>
  <si>
    <t>lange, zwarte, fijne doorns; bleekgele doorns</t>
  </si>
  <si>
    <t>NCH 0260</t>
  </si>
  <si>
    <t>lange, zware, zwarte doorns; bloemen violet</t>
  </si>
  <si>
    <t>NEP 0020</t>
  </si>
  <si>
    <t>Neoporteria</t>
  </si>
  <si>
    <t>NEP 0040</t>
  </si>
  <si>
    <t>stevige doorns; bloemen violet</t>
  </si>
  <si>
    <t>NEP 0060</t>
  </si>
  <si>
    <t>clavata</t>
  </si>
  <si>
    <t>frisgroen; stevige doorns; violetrode bloemen</t>
  </si>
  <si>
    <t>NEP 0080</t>
  </si>
  <si>
    <t>coimasensis</t>
  </si>
  <si>
    <t>donkergroen tot paars zwart;</t>
  </si>
  <si>
    <t>NEP 0100</t>
  </si>
  <si>
    <t>gerocephala</t>
  </si>
  <si>
    <t>plant verborgen onder fijne, witte, gedraaide doorns</t>
  </si>
  <si>
    <t>NEP 0120</t>
  </si>
  <si>
    <t>heinrichiana</t>
  </si>
  <si>
    <t>setosiflora</t>
  </si>
  <si>
    <t>plant blijft rond, El Hinojal</t>
  </si>
  <si>
    <t>NEP 0140</t>
  </si>
  <si>
    <t>jussieui</t>
  </si>
  <si>
    <t>NEP 0160</t>
  </si>
  <si>
    <t>laniceps</t>
  </si>
  <si>
    <t>gele of zwarte doorns</t>
  </si>
  <si>
    <t>NEP 0180</t>
  </si>
  <si>
    <t>litoralis</t>
  </si>
  <si>
    <t>JN 890</t>
  </si>
  <si>
    <t>NEP 0240</t>
  </si>
  <si>
    <t>nigrihorrida</t>
  </si>
  <si>
    <t>wordt groot; zware donkere doorns; bloemen karmijnkleurig</t>
  </si>
  <si>
    <t>NEP 0260</t>
  </si>
  <si>
    <t>odieri</t>
  </si>
  <si>
    <t>ribben volledig opgelost in tuberkels</t>
  </si>
  <si>
    <t>NEP 0280</t>
  </si>
  <si>
    <t>virides</t>
  </si>
  <si>
    <t>NEP 0300</t>
  </si>
  <si>
    <t>NEP 0320</t>
  </si>
  <si>
    <t>rapifera</t>
  </si>
  <si>
    <t>JN 775</t>
  </si>
  <si>
    <t>NEP 0340</t>
  </si>
  <si>
    <t>KK</t>
  </si>
  <si>
    <t>Zwarte epidermis, roze bloemen</t>
  </si>
  <si>
    <t>NEP 0380</t>
  </si>
  <si>
    <t>stevige geelbruine bedoorning</t>
  </si>
  <si>
    <t>NEW 0020</t>
  </si>
  <si>
    <t>Neowerdermannia</t>
  </si>
  <si>
    <t>vorwerkii</t>
  </si>
  <si>
    <t>HV/B 001</t>
  </si>
  <si>
    <t xml:space="preserve">Bol; N. Callamarca/La Paz; 3000 - 4000 mtr; Ají de achakana </t>
  </si>
  <si>
    <t>NOT 0020</t>
  </si>
  <si>
    <t>Notocactus</t>
  </si>
  <si>
    <t>allosiphon</t>
  </si>
  <si>
    <t>WRA 215</t>
  </si>
  <si>
    <t>NOT 0040</t>
  </si>
  <si>
    <t>ampliocostatus</t>
  </si>
  <si>
    <t>NOT 0060</t>
  </si>
  <si>
    <t>AA 4</t>
  </si>
  <si>
    <t>NOT 0080</t>
  </si>
  <si>
    <t>apricus</t>
  </si>
  <si>
    <t>Rode bloem</t>
  </si>
  <si>
    <t>NOT 0100</t>
  </si>
  <si>
    <t>arechavaletae</t>
  </si>
  <si>
    <t>aureus</t>
  </si>
  <si>
    <t>HU 10</t>
  </si>
  <si>
    <t>NOT 0120</t>
  </si>
  <si>
    <t>WRA 75</t>
  </si>
  <si>
    <t>NOT 0140</t>
  </si>
  <si>
    <t>arnostianus</t>
  </si>
  <si>
    <t>talrijke, geronde ribben; fijne gekromde doorns</t>
  </si>
  <si>
    <t>NOT 0180</t>
  </si>
  <si>
    <t>bommeljei</t>
  </si>
  <si>
    <t>NOT 0200</t>
  </si>
  <si>
    <t>NOT 0220</t>
  </si>
  <si>
    <t>brederooianus</t>
  </si>
  <si>
    <t>PR 81</t>
  </si>
  <si>
    <t>NOT 0260</t>
  </si>
  <si>
    <t>campestrensis</t>
  </si>
  <si>
    <t>don pedro</t>
  </si>
  <si>
    <t>NOT 0280</t>
  </si>
  <si>
    <t>carambeiensis</t>
  </si>
  <si>
    <t>NOT 0300</t>
  </si>
  <si>
    <t>claviceps</t>
  </si>
  <si>
    <t>de lange goudgele doorns in de schedel inelkaar gevlochten</t>
  </si>
  <si>
    <t>NOT 0320</t>
  </si>
  <si>
    <t>caespitosus</t>
  </si>
  <si>
    <t>GF 1252</t>
  </si>
  <si>
    <t>NOT 0340</t>
  </si>
  <si>
    <t>gibberulus</t>
  </si>
  <si>
    <t>WRA 1752</t>
  </si>
  <si>
    <t>NOT 0380</t>
  </si>
  <si>
    <t>cristatoides</t>
  </si>
  <si>
    <t>WRA 419</t>
  </si>
  <si>
    <t>NOT 0400</t>
  </si>
  <si>
    <t>PR 519</t>
  </si>
  <si>
    <t>NOT 0420</t>
  </si>
  <si>
    <t>erubescens</t>
  </si>
  <si>
    <t>dicht bedekt met fijne, lange, roodbruine doorns</t>
  </si>
  <si>
    <t>NOT 0440</t>
  </si>
  <si>
    <t>ferrugineus</t>
  </si>
  <si>
    <t>S 211</t>
  </si>
  <si>
    <t>NOT 0460</t>
  </si>
  <si>
    <t>floricomus</t>
  </si>
  <si>
    <t>velenovskii</t>
  </si>
  <si>
    <t>NOT 0480</t>
  </si>
  <si>
    <t>gaucho</t>
  </si>
  <si>
    <t>RS 186</t>
  </si>
  <si>
    <t>type van Encruzilhada do sul ,RS</t>
  </si>
  <si>
    <t>NOT 0500</t>
  </si>
  <si>
    <t>glaucinus</t>
  </si>
  <si>
    <t>NOT 0520</t>
  </si>
  <si>
    <t>PR 1374</t>
  </si>
  <si>
    <t>NOT 0540</t>
  </si>
  <si>
    <t>graesseneri</t>
  </si>
  <si>
    <t>tot 60 centrale doorns; bloemen geel groen tot groen</t>
  </si>
  <si>
    <t>NOT 0560</t>
  </si>
  <si>
    <t>haselbergii</t>
  </si>
  <si>
    <t>dichte witte doorns; veel  rode bloemen</t>
  </si>
  <si>
    <t>NOT 0580</t>
  </si>
  <si>
    <t>aryhinus</t>
  </si>
  <si>
    <t>NOT 0600</t>
  </si>
  <si>
    <t>erythrinus</t>
  </si>
  <si>
    <t>NOT 0620</t>
  </si>
  <si>
    <t>HU 20a</t>
  </si>
  <si>
    <t>NOT 0640</t>
  </si>
  <si>
    <t>incomptus</t>
  </si>
  <si>
    <t>NOT 0660</t>
  </si>
  <si>
    <t>laetivirens</t>
  </si>
  <si>
    <t>GF 115</t>
  </si>
  <si>
    <t>NOT 0680</t>
  </si>
  <si>
    <t>laevitivirens</t>
  </si>
  <si>
    <t>HU 50</t>
  </si>
  <si>
    <t>NOT 0700</t>
  </si>
  <si>
    <t>leninghausii</t>
  </si>
  <si>
    <t>NOT 0740</t>
  </si>
  <si>
    <t>lang bedoornd</t>
  </si>
  <si>
    <t>NOT 0760</t>
  </si>
  <si>
    <t>linkii</t>
  </si>
  <si>
    <t>NOT 0780</t>
  </si>
  <si>
    <t>longregatae</t>
  </si>
  <si>
    <t>NOT 0800</t>
  </si>
  <si>
    <t>magnificus</t>
  </si>
  <si>
    <t>NOT 0820</t>
  </si>
  <si>
    <t>mammulosus</t>
  </si>
  <si>
    <t>MN 236</t>
  </si>
  <si>
    <t>NOT 0840</t>
  </si>
  <si>
    <t>megalanthus</t>
  </si>
  <si>
    <t>SCHL 163</t>
  </si>
  <si>
    <t>NOT 0860</t>
  </si>
  <si>
    <t>mueller-melchersii</t>
  </si>
  <si>
    <t>winkleri</t>
  </si>
  <si>
    <t>NOT 0880</t>
  </si>
  <si>
    <t>WRA 167</t>
  </si>
  <si>
    <t>NOT 0900</t>
  </si>
  <si>
    <t>NOT 0920</t>
  </si>
  <si>
    <t>multicostatus</t>
  </si>
  <si>
    <t>NOT 0940</t>
  </si>
  <si>
    <t>muricatus</t>
  </si>
  <si>
    <t>NOT 0960</t>
  </si>
  <si>
    <t>notabilis</t>
  </si>
  <si>
    <t>NOT 0980</t>
  </si>
  <si>
    <t>orthacanthus</t>
  </si>
  <si>
    <t>CW 50</t>
  </si>
  <si>
    <t>NOT 1000</t>
  </si>
  <si>
    <t>WRA 1672</t>
  </si>
  <si>
    <t>NOT 1020</t>
  </si>
  <si>
    <t>NOT 1040</t>
  </si>
  <si>
    <t>ottonis</t>
  </si>
  <si>
    <t>paraguayensis</t>
  </si>
  <si>
    <t>AA120</t>
  </si>
  <si>
    <t>NOT 1060</t>
  </si>
  <si>
    <t>rufispinus</t>
  </si>
  <si>
    <t>RP 197</t>
  </si>
  <si>
    <t>NOT 1080</t>
  </si>
  <si>
    <t>Born 37</t>
  </si>
  <si>
    <t>NOT 1100</t>
  </si>
  <si>
    <t>WRA 1363</t>
  </si>
  <si>
    <t>NOT 1120</t>
  </si>
  <si>
    <t>Isla Parvilla</t>
  </si>
  <si>
    <t>NOT 1140</t>
  </si>
  <si>
    <t>oxycostatus</t>
  </si>
  <si>
    <t>occidentalus</t>
  </si>
  <si>
    <t>AA 9</t>
  </si>
  <si>
    <t>NOT 1160</t>
  </si>
  <si>
    <t>rauschii</t>
  </si>
  <si>
    <t>WG 458</t>
  </si>
  <si>
    <t>NOT 1180</t>
  </si>
  <si>
    <t>ritterianus</t>
  </si>
  <si>
    <t>GF 312</t>
  </si>
  <si>
    <t>zwarte vorm</t>
  </si>
  <si>
    <t>NOT 1220</t>
  </si>
  <si>
    <t>WRA 1488</t>
  </si>
  <si>
    <t>forma 2</t>
  </si>
  <si>
    <t>NOT 1240</t>
  </si>
  <si>
    <t>roseoluteus</t>
  </si>
  <si>
    <t>roze bloemen met een geel hart; zeer mooi!</t>
  </si>
  <si>
    <t>NOT 1260</t>
  </si>
  <si>
    <t>rudibuenekeri</t>
  </si>
  <si>
    <t>lange, witte, buigzame doorns; witwollige, gele bloemen</t>
  </si>
  <si>
    <t>NOT 1280</t>
  </si>
  <si>
    <t>WRA 888</t>
  </si>
  <si>
    <t>NOT 1300</t>
  </si>
  <si>
    <t>rutilans</t>
  </si>
  <si>
    <t>fa longspinus</t>
  </si>
  <si>
    <t>NOT 1320</t>
  </si>
  <si>
    <t>bloemen rozekarmijnkleurig met gele keel</t>
  </si>
  <si>
    <t>NOT 1340</t>
  </si>
  <si>
    <t>schlosseri</t>
  </si>
  <si>
    <t>DV 4</t>
  </si>
  <si>
    <t>tot 5 cm citroen gele bloemen</t>
  </si>
  <si>
    <t>NOT 1360</t>
  </si>
  <si>
    <t>HR 106</t>
  </si>
  <si>
    <t>NOT 1380</t>
  </si>
  <si>
    <t>scopa</t>
  </si>
  <si>
    <t>denardii</t>
  </si>
  <si>
    <t>NOT 1400</t>
  </si>
  <si>
    <t>xiphacanthus</t>
  </si>
  <si>
    <t>WRA 385</t>
  </si>
  <si>
    <t>op geisoleerde berg noordelijk van  Minas Dept. Lavalleja, Uruguay.</t>
  </si>
  <si>
    <t>NOT 1420</t>
  </si>
  <si>
    <t>WRA 1744</t>
  </si>
  <si>
    <t>NOT 1440</t>
  </si>
  <si>
    <t>NOT 1480</t>
  </si>
  <si>
    <t>sellowii</t>
  </si>
  <si>
    <t>NOT 1500</t>
  </si>
  <si>
    <t>sp.</t>
  </si>
  <si>
    <t>GF 2034</t>
  </si>
  <si>
    <t>white flower</t>
  </si>
  <si>
    <t>NOT 1520</t>
  </si>
  <si>
    <t>WG 848</t>
  </si>
  <si>
    <t>NOT 1540</t>
  </si>
  <si>
    <t>WRA 1540</t>
  </si>
  <si>
    <t>NOT 1560</t>
  </si>
  <si>
    <t>oranje bloemen</t>
  </si>
  <si>
    <t>NOT 1580</t>
  </si>
  <si>
    <t>submammulosus</t>
  </si>
  <si>
    <t>f. Pedras Altas</t>
  </si>
  <si>
    <t>WRA 1739</t>
  </si>
  <si>
    <t>NOT 1600</t>
  </si>
  <si>
    <t>ledneri</t>
  </si>
  <si>
    <t>oranje- rood, ongekende varieteit uit Engeland, mooi</t>
  </si>
  <si>
    <t>NOT 1620</t>
  </si>
  <si>
    <t>l 502</t>
  </si>
  <si>
    <t>NOT 1660</t>
  </si>
  <si>
    <t>Ancasti/Catamarca (de echte - zeer zeldzaam ) rood bloeiend</t>
  </si>
  <si>
    <t>NOT 1680</t>
  </si>
  <si>
    <t>tabularis</t>
  </si>
  <si>
    <t>NOT 1700</t>
  </si>
  <si>
    <t>uebelmannianus</t>
  </si>
  <si>
    <t>flavispinus</t>
  </si>
  <si>
    <t>NOT 1720</t>
  </si>
  <si>
    <t>GO 725</t>
  </si>
  <si>
    <t>Minas de Camaqua</t>
  </si>
  <si>
    <t>NOT 1740</t>
  </si>
  <si>
    <t>HU 78</t>
  </si>
  <si>
    <t>vlakke ribben; grote glanzende violette bloemen</t>
  </si>
  <si>
    <t>NOT 1760</t>
  </si>
  <si>
    <t>NOT 1780</t>
  </si>
  <si>
    <t>vanvlietii</t>
  </si>
  <si>
    <t>NOT 1800</t>
  </si>
  <si>
    <t>veenianus</t>
  </si>
  <si>
    <t>NOT 1820</t>
  </si>
  <si>
    <t>NOT 1840</t>
  </si>
  <si>
    <t>OBR 0020</t>
  </si>
  <si>
    <t>Obregonia</t>
  </si>
  <si>
    <t>denegrii</t>
  </si>
  <si>
    <t>eigenaardige, driekantige wratten; zeer wollige schedel</t>
  </si>
  <si>
    <t>OPU 0020</t>
  </si>
  <si>
    <t>Opuntia</t>
  </si>
  <si>
    <t>humifusa</t>
  </si>
  <si>
    <t>cultuur; winterhard, mits droog staand</t>
  </si>
  <si>
    <t>ORO 0020</t>
  </si>
  <si>
    <t>Oroya</t>
  </si>
  <si>
    <t>neoperuviana</t>
  </si>
  <si>
    <t>JN 1593</t>
  </si>
  <si>
    <t>PAR 0020</t>
  </si>
  <si>
    <t>Parodia</t>
  </si>
  <si>
    <t>aureicentra</t>
  </si>
  <si>
    <t>stevige, geelbruine, gebogen middendoorns; bloemen bloedrood</t>
  </si>
  <si>
    <t>PAR 0040</t>
  </si>
  <si>
    <t>witte en ronde areolen; ontwikkelt tegelijkertijd meerdere goudgele bloemen</t>
  </si>
  <si>
    <t>PAR 0060</t>
  </si>
  <si>
    <t>cabra-corralensis</t>
  </si>
  <si>
    <t>HV 1542</t>
  </si>
  <si>
    <t>Cabra Corral, Salta</t>
  </si>
  <si>
    <t>PAR 0080</t>
  </si>
  <si>
    <t>catamarcensis</t>
  </si>
  <si>
    <t>HV 1218</t>
  </si>
  <si>
    <t>PAR 0110</t>
  </si>
  <si>
    <t>horrida</t>
  </si>
  <si>
    <t>HV 1131</t>
  </si>
  <si>
    <t>San Carlos/Salta</t>
  </si>
  <si>
    <t>PAR 0140</t>
  </si>
  <si>
    <t>malyana</t>
  </si>
  <si>
    <t>HV 1304</t>
  </si>
  <si>
    <t xml:space="preserve">N.Anquicila/Catamarcensis  </t>
  </si>
  <si>
    <t>PAR 0180</t>
  </si>
  <si>
    <t>microsperma</t>
  </si>
  <si>
    <t>cultuur; van planten Jacques Lambert</t>
  </si>
  <si>
    <t>PAR 0200</t>
  </si>
  <si>
    <t>sanguiniflora</t>
  </si>
  <si>
    <t>HV 1214</t>
  </si>
  <si>
    <t xml:space="preserve"> Cuesta de la Chilca/Catamarca  </t>
  </si>
  <si>
    <t>PAR 0220</t>
  </si>
  <si>
    <t>HV 607</t>
  </si>
  <si>
    <t xml:space="preserve">Los Altos/Catamarca  </t>
  </si>
  <si>
    <t>PAR 0280</t>
  </si>
  <si>
    <t>tuberculosi-costata</t>
  </si>
  <si>
    <t>HV 1199</t>
  </si>
  <si>
    <t>Almania/Salta</t>
  </si>
  <si>
    <t>PAR 0300</t>
  </si>
  <si>
    <t>weberiana</t>
  </si>
  <si>
    <t>HV 0855a</t>
  </si>
  <si>
    <t>Potrerillos - Rio de los Sauces, Salta, selectie met zuiver witte bloemen</t>
  </si>
  <si>
    <t>PAR 0320</t>
  </si>
  <si>
    <t>HV 855</t>
  </si>
  <si>
    <t>Potrerillos/Rio de Los Sauces/Salta;  met normale gele tot licht oranje bloemen</t>
  </si>
  <si>
    <t>PED 0020</t>
  </si>
  <si>
    <t>Pediocactus</t>
  </si>
  <si>
    <t>knowltonii</t>
  </si>
  <si>
    <t>PED 0040</t>
  </si>
  <si>
    <t>simpsonii</t>
  </si>
  <si>
    <t>Monticello, Utah</t>
  </si>
  <si>
    <t>PEL 0020</t>
  </si>
  <si>
    <t>Pelecyphora</t>
  </si>
  <si>
    <t>aselliformis</t>
  </si>
  <si>
    <t xml:space="preserve"> San Jose del Grito/San Luis Potosi/Mexico; van oude importplanten uit 1979</t>
  </si>
  <si>
    <t>PFE 0020</t>
  </si>
  <si>
    <t>Pfeiffera</t>
  </si>
  <si>
    <t>ianthothele</t>
  </si>
  <si>
    <t>Padcaya, Bermejo, Tarija, Bolivia; witte bloemen, roze bessen</t>
  </si>
  <si>
    <t>PIL 0020</t>
  </si>
  <si>
    <t>Pilosocereus</t>
  </si>
  <si>
    <t>aff goianus</t>
  </si>
  <si>
    <t>GO 333</t>
  </si>
  <si>
    <t>Rodivilandia, GO</t>
  </si>
  <si>
    <t>PIL 0040</t>
  </si>
  <si>
    <t>aureilanatus</t>
  </si>
  <si>
    <t>PIL 0060</t>
  </si>
  <si>
    <t>azulensis</t>
  </si>
  <si>
    <t>GO 253</t>
  </si>
  <si>
    <t>Pedra Azul, MG</t>
  </si>
  <si>
    <t>PIL 0080</t>
  </si>
  <si>
    <t>zuilvormige blauwgroene plant</t>
  </si>
  <si>
    <t>PIL 0100</t>
  </si>
  <si>
    <t>flavipulvinatus</t>
  </si>
  <si>
    <t>GO 650</t>
  </si>
  <si>
    <t>Tussen Elseu Martins e Canto de Buriti,PI</t>
  </si>
  <si>
    <t>PIL 0140</t>
  </si>
  <si>
    <t>fulvilanatus</t>
  </si>
  <si>
    <t>PIL 0160</t>
  </si>
  <si>
    <t>hermii</t>
  </si>
  <si>
    <t>grune form</t>
  </si>
  <si>
    <t>GO 629</t>
  </si>
  <si>
    <t>Dom Bosco, MG</t>
  </si>
  <si>
    <t>PIL 0180</t>
  </si>
  <si>
    <t>GO 267</t>
  </si>
  <si>
    <t>Buritis ,MG</t>
  </si>
  <si>
    <t>PIL 0200</t>
  </si>
  <si>
    <t>machrisii</t>
  </si>
  <si>
    <t>GO 839</t>
  </si>
  <si>
    <t>Jau de Tocantis, TO</t>
  </si>
  <si>
    <t>PIL 0220</t>
  </si>
  <si>
    <t>pusillibaccatus</t>
  </si>
  <si>
    <t>GO 648</t>
  </si>
  <si>
    <t>Gilbues, PI</t>
  </si>
  <si>
    <t>PIL 0240</t>
  </si>
  <si>
    <t>PIL 0260</t>
  </si>
  <si>
    <t>rizzoanus</t>
  </si>
  <si>
    <t>GO 270b</t>
  </si>
  <si>
    <t>Terezinha de Goias,GO</t>
  </si>
  <si>
    <t>PIL 0280</t>
  </si>
  <si>
    <t>salvadorensis</t>
  </si>
  <si>
    <t>GO 320</t>
  </si>
  <si>
    <t>Imbassai, Bahia</t>
  </si>
  <si>
    <t>PIL 0300</t>
  </si>
  <si>
    <t>x rosae hybrid</t>
  </si>
  <si>
    <t>GO 358</t>
  </si>
  <si>
    <t>Santa Rita, MG</t>
  </si>
  <si>
    <t>PRA 0020</t>
  </si>
  <si>
    <t>Praecereus</t>
  </si>
  <si>
    <t>euchlorus</t>
  </si>
  <si>
    <t>goianus</t>
  </si>
  <si>
    <t>GO 934</t>
  </si>
  <si>
    <t>Acreuna, GO</t>
  </si>
  <si>
    <t>PYG 0020</t>
  </si>
  <si>
    <t>Pygmaeocereus</t>
  </si>
  <si>
    <t>bieblii</t>
  </si>
  <si>
    <t>van originele planten Franz Kühhas</t>
  </si>
  <si>
    <t>PYR 0020</t>
  </si>
  <si>
    <t>Pyrrhocactus</t>
  </si>
  <si>
    <t>andraeanus</t>
  </si>
  <si>
    <t>HV 1608</t>
  </si>
  <si>
    <t>Cuesta Miranda, 1800m.</t>
  </si>
  <si>
    <t>PYR 0040</t>
  </si>
  <si>
    <t>JN 1227</t>
  </si>
  <si>
    <t>grote rode bloem</t>
  </si>
  <si>
    <t>PYR 0060</t>
  </si>
  <si>
    <t>eriosyzoides</t>
  </si>
  <si>
    <t>JN 803</t>
  </si>
  <si>
    <t>PYR 0080</t>
  </si>
  <si>
    <t>estherae</t>
  </si>
  <si>
    <t>HV 1839</t>
  </si>
  <si>
    <t xml:space="preserve">Guandacol/La Rioja </t>
  </si>
  <si>
    <t>PYR 0100</t>
  </si>
  <si>
    <t>JN 1234</t>
  </si>
  <si>
    <t>PYR 0140</t>
  </si>
  <si>
    <t>meglioli </t>
  </si>
  <si>
    <t>HV  528</t>
  </si>
  <si>
    <t>grijsgroene plant; grijsviolette doorns; roze bloemen</t>
  </si>
  <si>
    <t>PYR 0160</t>
  </si>
  <si>
    <t>pachacoensis </t>
  </si>
  <si>
    <t>HV 357</t>
  </si>
  <si>
    <t>type vindplaats/Pachaco/San Juan ; zwarte doorns</t>
  </si>
  <si>
    <t>PYR 0200</t>
  </si>
  <si>
    <t>spec. San Ceferino</t>
  </si>
  <si>
    <t>HV 736</t>
  </si>
  <si>
    <t>PYR 0220</t>
  </si>
  <si>
    <t>strausianus</t>
  </si>
  <si>
    <t>HV 1084</t>
  </si>
  <si>
    <t>80 km.O.El Sosneado/Salar del Diamante/Mendoza ; multicolorispinum</t>
  </si>
  <si>
    <t>PYR 0260</t>
  </si>
  <si>
    <t>umadeave</t>
  </si>
  <si>
    <t>JN 566</t>
  </si>
  <si>
    <t>PYR 0270</t>
  </si>
  <si>
    <t>HV  355</t>
  </si>
  <si>
    <t xml:space="preserve"> type vindplaats/Banos La Laga/San Juan</t>
  </si>
  <si>
    <t>PYR 0280</t>
  </si>
  <si>
    <t>villicumensis </t>
  </si>
  <si>
    <t>HV  544</t>
  </si>
  <si>
    <t>Sierra Villicun/San Juan; type vindplaats</t>
  </si>
  <si>
    <t>REB 0040</t>
  </si>
  <si>
    <t>Rebutia</t>
  </si>
  <si>
    <t>minuscula</t>
  </si>
  <si>
    <t>REB 0060</t>
  </si>
  <si>
    <t>HV/B 108</t>
  </si>
  <si>
    <t>Narvaez Bolivia</t>
  </si>
  <si>
    <t>REB 0080</t>
  </si>
  <si>
    <t>orurensis</t>
  </si>
  <si>
    <t>HV/B 168</t>
  </si>
  <si>
    <t>15km oost Oruro Bolivia</t>
  </si>
  <si>
    <t>REB 0100</t>
  </si>
  <si>
    <t>wessneriana</t>
  </si>
  <si>
    <t>JO 1105.2</t>
  </si>
  <si>
    <t>RHL 0020</t>
  </si>
  <si>
    <t>Rhipsalis</t>
  </si>
  <si>
    <t>cereuscula</t>
  </si>
  <si>
    <t>SET 0020</t>
  </si>
  <si>
    <t>Setiechinopsis</t>
  </si>
  <si>
    <t>epidermis bruin, kortzuilig; geurende lange bloem</t>
  </si>
  <si>
    <t>SET 0040</t>
  </si>
  <si>
    <t xml:space="preserve">Salinas Grandes/Catamarca  </t>
  </si>
  <si>
    <t>SOE 0020</t>
  </si>
  <si>
    <t>Soehrensia</t>
  </si>
  <si>
    <t>Infernillo/Tucuman; HV 597 x Lobivia grandiflora  HV 606 // F1 Hybride; bloeit reeds als kleine plant</t>
  </si>
  <si>
    <t>SOE 0040</t>
  </si>
  <si>
    <t>HV 597</t>
  </si>
  <si>
    <t>Infernillo/Tucuman</t>
  </si>
  <si>
    <t>SOE 0060</t>
  </si>
  <si>
    <t>randallii</t>
  </si>
  <si>
    <t>Paichu/Tarija/Bolivia HV/B 161 x Lobivia grandiflore var. minuta El Alto/Catamarca HV 606</t>
  </si>
  <si>
    <t>SOE 0080</t>
  </si>
  <si>
    <t>smrziana</t>
  </si>
  <si>
    <t xml:space="preserve">Quebrada del Escoipe/Salta HV 825  x Lobivia grandiflora  var.minuta - El Alto/Catamarca HV606
</t>
  </si>
  <si>
    <t>STI 0020</t>
  </si>
  <si>
    <t>Stetsonia</t>
  </si>
  <si>
    <t>coryne</t>
  </si>
  <si>
    <t>JN 1483</t>
  </si>
  <si>
    <t>STO 0020</t>
  </si>
  <si>
    <t>Strombocactus</t>
  </si>
  <si>
    <t>disciformis</t>
  </si>
  <si>
    <t>minimus</t>
  </si>
  <si>
    <t>PP 362</t>
  </si>
  <si>
    <t>STO 0040</t>
  </si>
  <si>
    <t>Vista Hermosa/Queretaro/Mexico ) HV  (vindplaats nu verdwenen voor stuwdam)</t>
  </si>
  <si>
    <t>STO 0060</t>
  </si>
  <si>
    <t>schijfvormig; zachte, nietige bedoorning, bloemen doorschijnend wit</t>
  </si>
  <si>
    <t>STO 0080</t>
  </si>
  <si>
    <t>JD 96</t>
  </si>
  <si>
    <t>STO 0120</t>
  </si>
  <si>
    <t>pulcherrimus</t>
  </si>
  <si>
    <t>schijfvormig; zachte, nietige bedoorning; rode bloemen</t>
  </si>
  <si>
    <t>STO 0140</t>
  </si>
  <si>
    <t>RS 547</t>
  </si>
  <si>
    <t>SUL 0020</t>
  </si>
  <si>
    <t>Sulcorebutia</t>
  </si>
  <si>
    <t>arenacea</t>
  </si>
  <si>
    <t>zaailing Westeijn</t>
  </si>
  <si>
    <t>SUL 0060</t>
  </si>
  <si>
    <t>marianae</t>
  </si>
  <si>
    <t>HV/B 035</t>
  </si>
  <si>
    <t xml:space="preserve">voorbij Yacuparticu </t>
  </si>
  <si>
    <t>SUL 0080</t>
  </si>
  <si>
    <t>pampagrandensis</t>
  </si>
  <si>
    <t>WR 466</t>
  </si>
  <si>
    <t>SUL 0100</t>
  </si>
  <si>
    <t>L 336</t>
  </si>
  <si>
    <t>SUL 0120</t>
  </si>
  <si>
    <t>swobodae</t>
  </si>
  <si>
    <t>HS 27</t>
  </si>
  <si>
    <t>Bruinzwarte en geelgroene doorns</t>
  </si>
  <si>
    <t>TEP 0040</t>
  </si>
  <si>
    <t>Tephrocactus</t>
  </si>
  <si>
    <t>geometricus</t>
  </si>
  <si>
    <t>HV 564</t>
  </si>
  <si>
    <t xml:space="preserve">Loro Huasi/Catamarca  </t>
  </si>
  <si>
    <t>THE 0060</t>
  </si>
  <si>
    <t>Thelocactus</t>
  </si>
  <si>
    <t>fossulatus</t>
  </si>
  <si>
    <t xml:space="preserve"> Z,stad San Luis Potosi/Mexico </t>
  </si>
  <si>
    <t>THE 0080</t>
  </si>
  <si>
    <t>freudenbergeri</t>
  </si>
  <si>
    <t>grote tuberkels; lange doorns; violette bloemen</t>
  </si>
  <si>
    <t>THE 0100</t>
  </si>
  <si>
    <t>hastifer</t>
  </si>
  <si>
    <t>slankkegelige plant; opgerichte middendoorns; violetroze bloemen</t>
  </si>
  <si>
    <t>THE 0120</t>
  </si>
  <si>
    <t>hexaedrophorus</t>
  </si>
  <si>
    <t>RS 541A</t>
  </si>
  <si>
    <t>THE 0160</t>
  </si>
  <si>
    <t>leucacanthus</t>
  </si>
  <si>
    <t>schmollii</t>
  </si>
  <si>
    <t>heldere bedoorning; zijdeachtige karmijnviolette bloemen</t>
  </si>
  <si>
    <t>THE 0200</t>
  </si>
  <si>
    <t>macdowellii</t>
  </si>
  <si>
    <t>lichtgroen, grote tunnelvormige roze of magenta bloemen met een geel centrum</t>
  </si>
  <si>
    <t>THE 0220</t>
  </si>
  <si>
    <t>multicephalus</t>
  </si>
  <si>
    <t>HO 409</t>
  </si>
  <si>
    <t>THE 0240</t>
  </si>
  <si>
    <t>rinconensis</t>
  </si>
  <si>
    <t>ongeveer 13 gehoekte ribben; donkere doorns; bloemen witachtig</t>
  </si>
  <si>
    <t>THC 0020</t>
  </si>
  <si>
    <t>Thelocephala</t>
  </si>
  <si>
    <t>challensis</t>
  </si>
  <si>
    <t>THC 0040</t>
  </si>
  <si>
    <t>duripulpa</t>
  </si>
  <si>
    <t>JN 1271</t>
  </si>
  <si>
    <t>THC 0060</t>
  </si>
  <si>
    <t>fanhauseri</t>
  </si>
  <si>
    <t>RS 2489</t>
  </si>
  <si>
    <t>THC 0080</t>
  </si>
  <si>
    <t>KK 1033</t>
  </si>
  <si>
    <t>THC 0100</t>
  </si>
  <si>
    <t>llanensis</t>
  </si>
  <si>
    <t>RS 2316</t>
  </si>
  <si>
    <t>THC 0140</t>
  </si>
  <si>
    <t>monteamargensis</t>
  </si>
  <si>
    <t>HJ 93</t>
  </si>
  <si>
    <t>THC 0160</t>
  </si>
  <si>
    <t>THC 0180</t>
  </si>
  <si>
    <t>THC 0200</t>
  </si>
  <si>
    <t>maitencillo</t>
  </si>
  <si>
    <t>THC 0220</t>
  </si>
  <si>
    <t>pajonalensis</t>
  </si>
  <si>
    <t>THC 0260</t>
  </si>
  <si>
    <t>FK 391</t>
  </si>
  <si>
    <t>THC 0280</t>
  </si>
  <si>
    <t>A 133</t>
  </si>
  <si>
    <t>THC 0300</t>
  </si>
  <si>
    <t>FK 804</t>
  </si>
  <si>
    <t>Caldera</t>
  </si>
  <si>
    <t>THC 0320</t>
  </si>
  <si>
    <t>MU 500</t>
  </si>
  <si>
    <t>THC 0340</t>
  </si>
  <si>
    <t>pajoualensis</t>
  </si>
  <si>
    <t>THC 0360</t>
  </si>
  <si>
    <t>riparia</t>
  </si>
  <si>
    <t>JA 40</t>
  </si>
  <si>
    <t>Trapiche</t>
  </si>
  <si>
    <t>THC 0380</t>
  </si>
  <si>
    <t>AW 310</t>
  </si>
  <si>
    <t>Punta Lobos A 718</t>
  </si>
  <si>
    <t>THC 0400</t>
  </si>
  <si>
    <t>tenebrica</t>
  </si>
  <si>
    <t>PV 2370</t>
  </si>
  <si>
    <t>THC 0420</t>
  </si>
  <si>
    <t>weisseri</t>
  </si>
  <si>
    <t>TRI 0020</t>
  </si>
  <si>
    <t>Trichocereus</t>
  </si>
  <si>
    <t>candicans</t>
  </si>
  <si>
    <t>JN 1777</t>
  </si>
  <si>
    <t>TRI 0040</t>
  </si>
  <si>
    <t>narvaecensis</t>
  </si>
  <si>
    <t>HV/B 105</t>
  </si>
  <si>
    <t>O.Condor Pass/Tarija/Bolivia</t>
  </si>
  <si>
    <t>TRI 0060</t>
  </si>
  <si>
    <t>pasacana</t>
  </si>
  <si>
    <t>JN 1861</t>
  </si>
  <si>
    <t>TRI 0080</t>
  </si>
  <si>
    <t>skottsbergii</t>
  </si>
  <si>
    <t>JN 2561</t>
  </si>
  <si>
    <t>TRI 0100</t>
  </si>
  <si>
    <t>spachianus</t>
  </si>
  <si>
    <t xml:space="preserve">cultuur </t>
  </si>
  <si>
    <t>TUR 0020</t>
  </si>
  <si>
    <t>Turbinicarpus</t>
  </si>
  <si>
    <t>TUR 0040</t>
  </si>
  <si>
    <t>alonsoi</t>
  </si>
  <si>
    <t>nikolae</t>
  </si>
  <si>
    <t>TUR 0060</t>
  </si>
  <si>
    <t>Los Adjuntas; breed afgevlakte tuberkels; purperen bloemen</t>
  </si>
  <si>
    <t>TUR 0080</t>
  </si>
  <si>
    <t>type</t>
  </si>
  <si>
    <t>TUR 0100</t>
  </si>
  <si>
    <t>beguinii</t>
  </si>
  <si>
    <t>MK 89.261 A</t>
  </si>
  <si>
    <t>San Juan</t>
  </si>
  <si>
    <t>TUR 0120</t>
  </si>
  <si>
    <t>frailensis</t>
  </si>
  <si>
    <t>PP 402</t>
  </si>
  <si>
    <t>TUR 0140</t>
  </si>
  <si>
    <t>jauernigii</t>
  </si>
  <si>
    <t>witwollige schedel; roze bloemen</t>
  </si>
  <si>
    <t>TUR 0160</t>
  </si>
  <si>
    <t>klinkerianus</t>
  </si>
  <si>
    <t>negrita</t>
  </si>
  <si>
    <t>TUR 0180</t>
  </si>
  <si>
    <t>Charco Blanco/San Luis Potosi, Mexico</t>
  </si>
  <si>
    <t>TUR 0200</t>
  </si>
  <si>
    <t>glazig witte doorns met donkere punt; grote roze bloemen</t>
  </si>
  <si>
    <t>TUR 0220</t>
  </si>
  <si>
    <t>lophophoroides</t>
  </si>
  <si>
    <t>dwergsoort; wollige schedel; grote zachtroze bloemen</t>
  </si>
  <si>
    <t>TUR 0240</t>
  </si>
  <si>
    <t>macrohele</t>
  </si>
  <si>
    <t>O,Matehuala/San Luis Potosi, Mexico (type vindplaats)</t>
  </si>
  <si>
    <t>TUR 0260</t>
  </si>
  <si>
    <t>RS 2773</t>
  </si>
  <si>
    <t>TUR 0280</t>
  </si>
  <si>
    <t>polaskii</t>
  </si>
  <si>
    <t>La Bonita/San Luis Potosi/Mexico, type vindplaats</t>
  </si>
  <si>
    <t>TUR 0300</t>
  </si>
  <si>
    <t>pseudomacrochele</t>
  </si>
  <si>
    <t>MZ 276</t>
  </si>
  <si>
    <t>TUR 0320</t>
  </si>
  <si>
    <t>pseudopectinatus</t>
  </si>
  <si>
    <t>cultuur rode, maar ook met witte bloem</t>
  </si>
  <si>
    <t>TUR 0340</t>
  </si>
  <si>
    <t>Normanbokea; dicht pectinaat bedoornd</t>
  </si>
  <si>
    <t>TUR 0360</t>
  </si>
  <si>
    <t>N.Doctor Arroyo/San Luis Potosi/Nuevo Leon; rode bloem</t>
  </si>
  <si>
    <t>TUR 0380</t>
  </si>
  <si>
    <t>roseanus</t>
  </si>
  <si>
    <t>Gymn.;klein; strokleurige doorns; geelachtige bloemen</t>
  </si>
  <si>
    <t>TUR 0400</t>
  </si>
  <si>
    <t>Zwarte doorns</t>
  </si>
  <si>
    <t>TUR 0420</t>
  </si>
  <si>
    <t>MZ 296</t>
  </si>
  <si>
    <t>TUR 0440</t>
  </si>
  <si>
    <t>valdezianus</t>
  </si>
  <si>
    <t>Normanbokea; witte, gevederde, haarachtige doorns; bloemen witachtig</t>
  </si>
  <si>
    <t>TUR 0460</t>
  </si>
  <si>
    <t>Saltillo, bloem roze/rood; cultuur</t>
  </si>
  <si>
    <t>TUR 0480</t>
  </si>
  <si>
    <t xml:space="preserve"> Z,Matehuala/San Luis Potosi, witte  bloemen</t>
  </si>
  <si>
    <t>TUR 0500</t>
  </si>
  <si>
    <t>ysabelae</t>
  </si>
  <si>
    <t>TUR 0520</t>
  </si>
  <si>
    <t>zaragosae</t>
  </si>
  <si>
    <t>UEB 0020</t>
  </si>
  <si>
    <t>Uebelmannia</t>
  </si>
  <si>
    <t>buiningii</t>
  </si>
  <si>
    <t>Brasiliaanse bolcactus; Minas Gerais</t>
  </si>
  <si>
    <t>UEB 0040</t>
  </si>
  <si>
    <t>pectinifera</t>
  </si>
  <si>
    <t>multicostata</t>
  </si>
  <si>
    <t>Brasiliaanse bolcactus, areolen bruin tot grijs vilt; Minas Gerais</t>
  </si>
  <si>
    <t>UEB 0060</t>
  </si>
  <si>
    <t>pseudopectinifera</t>
  </si>
  <si>
    <t>GO 315</t>
  </si>
  <si>
    <t>Trinta Reis; Minas Gerais</t>
  </si>
  <si>
    <t>VAT 0020</t>
  </si>
  <si>
    <t>Vatricania</t>
  </si>
  <si>
    <t>guentheri</t>
  </si>
  <si>
    <t>SAA 10/24</t>
  </si>
  <si>
    <t>WEB 0020</t>
  </si>
  <si>
    <t>Weberbauerocereus</t>
  </si>
  <si>
    <t>rauhii</t>
  </si>
  <si>
    <t>JN 1503</t>
  </si>
  <si>
    <t>WEI 0020</t>
  </si>
  <si>
    <t>Weingartia</t>
  </si>
  <si>
    <t>coloradensis</t>
  </si>
  <si>
    <t>WEI 0040</t>
  </si>
  <si>
    <t>corroana</t>
  </si>
  <si>
    <t>dikwollige areolen en priemende, gele doorns</t>
  </si>
  <si>
    <t>WEI 0060</t>
  </si>
  <si>
    <t>frey-juckeri</t>
  </si>
  <si>
    <t>WEI 0120</t>
  </si>
  <si>
    <t>WEI 0140</t>
  </si>
  <si>
    <t>HV/B 051</t>
  </si>
  <si>
    <t>Chuqui- Chuqui/Bolivia</t>
  </si>
  <si>
    <t>WEI 0160</t>
  </si>
  <si>
    <t>mairanana</t>
  </si>
  <si>
    <t>IF 1112</t>
  </si>
  <si>
    <t>witte bloem</t>
  </si>
  <si>
    <t>WEI 0180</t>
  </si>
  <si>
    <t>KK 1521</t>
  </si>
  <si>
    <t>WEI 0200</t>
  </si>
  <si>
    <t>multispina</t>
  </si>
  <si>
    <t>HV/B 042</t>
  </si>
  <si>
    <t xml:space="preserve">Aquile/Bolivia  </t>
  </si>
  <si>
    <t>WEI 0220</t>
  </si>
  <si>
    <t>neocumingii</t>
  </si>
  <si>
    <t>doorns hoornkleur; donkere punten</t>
  </si>
  <si>
    <t>WEI 0280</t>
  </si>
  <si>
    <t>pilcomayensis</t>
  </si>
  <si>
    <t>WEI 0300</t>
  </si>
  <si>
    <t>puquensis</t>
  </si>
  <si>
    <t>WEI 0320</t>
  </si>
  <si>
    <t>seninga</t>
  </si>
  <si>
    <t>WEI 0340</t>
  </si>
  <si>
    <t>WEI 0360</t>
  </si>
  <si>
    <t>van Tuna Pampa/Bol; dicht bedoornd</t>
  </si>
  <si>
    <t>WEI 0380</t>
  </si>
  <si>
    <t>westii</t>
  </si>
  <si>
    <t>calpinensis</t>
  </si>
  <si>
    <t>WEI 0400</t>
  </si>
  <si>
    <t>WEI 0420</t>
  </si>
  <si>
    <t>RH 3196</t>
  </si>
  <si>
    <t>WEI 0440</t>
  </si>
  <si>
    <t>N.O.Padcoyo Bolivia</t>
  </si>
  <si>
    <t>WIG 0020</t>
  </si>
  <si>
    <t>Wigginsia</t>
  </si>
  <si>
    <t>corynodes</t>
  </si>
  <si>
    <t>KVV 1069</t>
  </si>
  <si>
    <t>WIG 0040</t>
  </si>
  <si>
    <t>pseudopulvinata</t>
  </si>
  <si>
    <t>WRA 36</t>
  </si>
  <si>
    <t>WIG 0060</t>
  </si>
  <si>
    <t>sessiliflora</t>
  </si>
  <si>
    <t>HV 1050</t>
  </si>
  <si>
    <t>Cordon de Mambaches/Buenos Aires; import</t>
  </si>
  <si>
    <t>WIG 0080</t>
  </si>
  <si>
    <t>HV 1517</t>
  </si>
  <si>
    <t>3km,N,San Pedro Norte/Cordoba; import</t>
  </si>
  <si>
    <t>WIG 0100</t>
  </si>
  <si>
    <t>HV 898</t>
  </si>
  <si>
    <t>Sierra de Tandil; import</t>
  </si>
  <si>
    <t>WIG 0140</t>
  </si>
  <si>
    <t>turbinata</t>
  </si>
  <si>
    <t>WRA 142</t>
  </si>
  <si>
    <t>Trinidad: Urug.</t>
  </si>
  <si>
    <t>WIG 0160</t>
  </si>
  <si>
    <t>WRA 299</t>
  </si>
  <si>
    <t>Acegua; Urug.</t>
  </si>
  <si>
    <t>AD 0020</t>
  </si>
  <si>
    <t>Adenium</t>
  </si>
  <si>
    <t>roze-wit meest bekende Zuid-Afrikaanse Adenium</t>
  </si>
  <si>
    <t>AD 0040</t>
  </si>
  <si>
    <t>obesum</t>
  </si>
  <si>
    <t>hyb; diverse kleur bloemen</t>
  </si>
  <si>
    <t>AI 0020</t>
  </si>
  <si>
    <t>Aeonium</t>
  </si>
  <si>
    <t>haworthii</t>
  </si>
  <si>
    <t>AI 0040</t>
  </si>
  <si>
    <t>percarneum</t>
  </si>
  <si>
    <t>AI 0060</t>
  </si>
  <si>
    <t>spathulatum</t>
  </si>
  <si>
    <t>AG 0020</t>
  </si>
  <si>
    <t>Agave</t>
  </si>
  <si>
    <t>filifera</t>
  </si>
  <si>
    <t>klein blijvend; "haren" aan de bladeren</t>
  </si>
  <si>
    <t>AG 0040</t>
  </si>
  <si>
    <t>Chocolate Thorns</t>
  </si>
  <si>
    <t>AG 0060</t>
  </si>
  <si>
    <t>lophantha</t>
  </si>
  <si>
    <t xml:space="preserve">  'Quadricolor'</t>
  </si>
  <si>
    <t>AG 0080</t>
  </si>
  <si>
    <t>marmorata</t>
  </si>
  <si>
    <t>Pisomel, Huiscole</t>
  </si>
  <si>
    <t>AG 0100</t>
  </si>
  <si>
    <t>potatorum</t>
  </si>
  <si>
    <t>Purple Haze</t>
  </si>
  <si>
    <t>AG 0120</t>
  </si>
  <si>
    <t>seemanniana</t>
  </si>
  <si>
    <t>Oaxaca Red Thorn</t>
  </si>
  <si>
    <t>AO 0020</t>
  </si>
  <si>
    <t>Aloe</t>
  </si>
  <si>
    <t>aculeata</t>
  </si>
  <si>
    <t>crousianus</t>
  </si>
  <si>
    <t>AO 0040</t>
  </si>
  <si>
    <t>claviflora</t>
  </si>
  <si>
    <t>mooie grijs zilveren rozet</t>
  </si>
  <si>
    <t>AO 0060</t>
  </si>
  <si>
    <t>comosa</t>
  </si>
  <si>
    <t>AO 0080</t>
  </si>
  <si>
    <t>dichotoma</t>
  </si>
  <si>
    <t>Goliath onder de aloes; de kokerboom</t>
  </si>
  <si>
    <t>AO 0100</t>
  </si>
  <si>
    <t>erinaceae</t>
  </si>
  <si>
    <t>witte stekels,mooie langzame groeier</t>
  </si>
  <si>
    <t>AO 0120</t>
  </si>
  <si>
    <t>ferox</t>
  </si>
  <si>
    <t>AO 0140</t>
  </si>
  <si>
    <t>gariepensis</t>
  </si>
  <si>
    <t>AO 0160</t>
  </si>
  <si>
    <t>marlothii</t>
  </si>
  <si>
    <t>AO 0180</t>
  </si>
  <si>
    <t>petricola</t>
  </si>
  <si>
    <t>AO 0200</t>
  </si>
  <si>
    <t>plicatilus</t>
  </si>
  <si>
    <t>cluster van grijsgroene bladeren in tegeover  elkaar staande rijen</t>
  </si>
  <si>
    <t>AO 0220</t>
  </si>
  <si>
    <t>polyphylla</t>
  </si>
  <si>
    <t>Spiral Aloe</t>
  </si>
  <si>
    <t>AO 0240</t>
  </si>
  <si>
    <t>ramosissima</t>
  </si>
  <si>
    <t>AO 0260</t>
  </si>
  <si>
    <t>striata</t>
  </si>
  <si>
    <t>Peach Flower</t>
  </si>
  <si>
    <t>AL 0060</t>
  </si>
  <si>
    <t>Aloinopsis</t>
  </si>
  <si>
    <t>orpenii</t>
  </si>
  <si>
    <t>East of Kuruman</t>
  </si>
  <si>
    <t>AL 0080</t>
  </si>
  <si>
    <t>peersii</t>
  </si>
  <si>
    <t>AL 0100</t>
  </si>
  <si>
    <t>rubrolineata</t>
  </si>
  <si>
    <t>AL 0120</t>
  </si>
  <si>
    <t>schooneesii</t>
  </si>
  <si>
    <t>AL 0140</t>
  </si>
  <si>
    <t>setifera</t>
  </si>
  <si>
    <t>AL 0160</t>
  </si>
  <si>
    <t>thudichumii</t>
  </si>
  <si>
    <t>AL 0180</t>
  </si>
  <si>
    <t>villettii</t>
  </si>
  <si>
    <t>AN 0040</t>
  </si>
  <si>
    <t>Anacampseros</t>
  </si>
  <si>
    <t>albidiflora</t>
  </si>
  <si>
    <t>AN 0060</t>
  </si>
  <si>
    <t>arachnoides</t>
  </si>
  <si>
    <t>AN 0080</t>
  </si>
  <si>
    <t>baeseckei</t>
  </si>
  <si>
    <t>W van Platbakkies</t>
  </si>
  <si>
    <t>AN 0100</t>
  </si>
  <si>
    <t>crinita</t>
  </si>
  <si>
    <t>Pofadder</t>
  </si>
  <si>
    <t>AN 0140</t>
  </si>
  <si>
    <t>densifolia</t>
  </si>
  <si>
    <t>AN 0160</t>
  </si>
  <si>
    <t>dispersa</t>
  </si>
  <si>
    <t>robusta</t>
  </si>
  <si>
    <t>AN 0180</t>
  </si>
  <si>
    <t>filamentosa</t>
  </si>
  <si>
    <t>tomentosa</t>
  </si>
  <si>
    <t>AN 0200</t>
  </si>
  <si>
    <t>herreana</t>
  </si>
  <si>
    <t>AN 0220</t>
  </si>
  <si>
    <t>karasmontana</t>
  </si>
  <si>
    <t>North of Aus, Namibie</t>
  </si>
  <si>
    <t>AN 0240</t>
  </si>
  <si>
    <t>lanceolata</t>
  </si>
  <si>
    <t>AN 0260</t>
  </si>
  <si>
    <t>Jouberts Pass Z. Lady Grey</t>
  </si>
  <si>
    <t>AN 0280</t>
  </si>
  <si>
    <t>namaquensis</t>
  </si>
  <si>
    <t>numees</t>
  </si>
  <si>
    <t>AN 0300</t>
  </si>
  <si>
    <t>sendline drift</t>
  </si>
  <si>
    <t>AN 0320</t>
  </si>
  <si>
    <t>pisina</t>
  </si>
  <si>
    <t>Loeriesfontein</t>
  </si>
  <si>
    <t>AN 0340</t>
  </si>
  <si>
    <t>retusa</t>
  </si>
  <si>
    <t>rubra</t>
  </si>
  <si>
    <t>AN 0360</t>
  </si>
  <si>
    <t>N van Komaggas Pass</t>
  </si>
  <si>
    <t>AN 0400</t>
  </si>
  <si>
    <t>rufescens</t>
  </si>
  <si>
    <t>Sunrise ( bont )</t>
  </si>
  <si>
    <t>AN 0420</t>
  </si>
  <si>
    <t>n of camgas</t>
  </si>
  <si>
    <t>AN 0480</t>
  </si>
  <si>
    <t>n of sudderland</t>
  </si>
  <si>
    <t>AN 0500</t>
  </si>
  <si>
    <t>Leliefontein</t>
  </si>
  <si>
    <t>AN 0520</t>
  </si>
  <si>
    <t>starkiana</t>
  </si>
  <si>
    <t>SB 1278</t>
  </si>
  <si>
    <t>AN 0560</t>
  </si>
  <si>
    <t>subdunata</t>
  </si>
  <si>
    <t>Vlooikop North of Bronkhorst</t>
  </si>
  <si>
    <t>AN 0580</t>
  </si>
  <si>
    <t>telephiastrum</t>
  </si>
  <si>
    <t>N van Robertson</t>
  </si>
  <si>
    <t>AN 0600</t>
  </si>
  <si>
    <t>Z van Robertson</t>
  </si>
  <si>
    <t>AN 0620</t>
  </si>
  <si>
    <t>vantielii</t>
  </si>
  <si>
    <t>ATM 0020</t>
  </si>
  <si>
    <t>Antimima</t>
  </si>
  <si>
    <t>dualis</t>
  </si>
  <si>
    <t>ATM 0040</t>
  </si>
  <si>
    <t>ATM 0060</t>
  </si>
  <si>
    <t>ventricosa</t>
  </si>
  <si>
    <t>AR 0040</t>
  </si>
  <si>
    <t>Argyroderma</t>
  </si>
  <si>
    <t>congregatum</t>
  </si>
  <si>
    <t>AR 0060</t>
  </si>
  <si>
    <t>crateriformis</t>
  </si>
  <si>
    <t>AR 0080</t>
  </si>
  <si>
    <t>AR 0100</t>
  </si>
  <si>
    <t>roseum</t>
  </si>
  <si>
    <t>AR 0120</t>
  </si>
  <si>
    <t>wit bloeiende vorm</t>
  </si>
  <si>
    <t>AR 0140</t>
  </si>
  <si>
    <t>fissum</t>
  </si>
  <si>
    <t>geel bloeiende vorm</t>
  </si>
  <si>
    <t>AR 0160</t>
  </si>
  <si>
    <t>roze bloeiende vorm</t>
  </si>
  <si>
    <t>AR 0200</t>
  </si>
  <si>
    <t>pearsonii</t>
  </si>
  <si>
    <t>AR 0220</t>
  </si>
  <si>
    <t>ringens</t>
  </si>
  <si>
    <t>AR 0240</t>
  </si>
  <si>
    <t>subalbum</t>
  </si>
  <si>
    <t>AR 0260</t>
  </si>
  <si>
    <t>theartii</t>
  </si>
  <si>
    <t>Noordelijke Knersvlakte</t>
  </si>
  <si>
    <t>AV 0020</t>
  </si>
  <si>
    <t>Avonia</t>
  </si>
  <si>
    <t>albissima</t>
  </si>
  <si>
    <t>multiramosa</t>
  </si>
  <si>
    <t>AV 0040</t>
  </si>
  <si>
    <t>Houmoetberg; Pofadder</t>
  </si>
  <si>
    <t>AV 0080</t>
  </si>
  <si>
    <t>grisea</t>
  </si>
  <si>
    <t>rooiwal</t>
  </si>
  <si>
    <t>AV 0100</t>
  </si>
  <si>
    <t>AV 0120</t>
  </si>
  <si>
    <t>mallei</t>
  </si>
  <si>
    <t>AV 0160</t>
  </si>
  <si>
    <t>prominens</t>
  </si>
  <si>
    <t>narogasberg</t>
  </si>
  <si>
    <t>AV 0180</t>
  </si>
  <si>
    <t>quinaria</t>
  </si>
  <si>
    <t>ssp alstonii</t>
  </si>
  <si>
    <t>AV 0200</t>
  </si>
  <si>
    <t>S of Pofadder</t>
  </si>
  <si>
    <t>AV 0240</t>
  </si>
  <si>
    <t>ruschii</t>
  </si>
  <si>
    <t>sprongbok</t>
  </si>
  <si>
    <t>AV 0260</t>
  </si>
  <si>
    <t>ustulata</t>
  </si>
  <si>
    <t>PA 760</t>
  </si>
  <si>
    <t>AV 0280</t>
  </si>
  <si>
    <t>BE 0020</t>
  </si>
  <si>
    <t>Bergeranthus</t>
  </si>
  <si>
    <t>jamesii</t>
  </si>
  <si>
    <t>Tarkastad</t>
  </si>
  <si>
    <t>BE 0060</t>
  </si>
  <si>
    <t>Swaarkoek pass</t>
  </si>
  <si>
    <t>BE 0080</t>
  </si>
  <si>
    <t>katbergensis</t>
  </si>
  <si>
    <t>bij Andriesberg</t>
  </si>
  <si>
    <t>BJ 0020</t>
  </si>
  <si>
    <t>Bijlia</t>
  </si>
  <si>
    <t>cana</t>
  </si>
  <si>
    <t>bijna stengelloze meerjarige matvormende plant</t>
  </si>
  <si>
    <t>BL 0020</t>
  </si>
  <si>
    <t>Bulbine</t>
  </si>
  <si>
    <t>natalensis</t>
  </si>
  <si>
    <t>BL 0040</t>
  </si>
  <si>
    <t>semibarbata</t>
  </si>
  <si>
    <t>CAA 0020</t>
  </si>
  <si>
    <t>Carpanthea</t>
  </si>
  <si>
    <t>pomeridiana</t>
  </si>
  <si>
    <t>monotypisch geslacht met haren bedekt</t>
  </si>
  <si>
    <t>CAP 0020</t>
  </si>
  <si>
    <t>Carpobrotus</t>
  </si>
  <si>
    <t>edulis</t>
  </si>
  <si>
    <t>CP 0020</t>
  </si>
  <si>
    <t>Cephalophyllum</t>
  </si>
  <si>
    <t>alstonii</t>
  </si>
  <si>
    <t>CP 0040</t>
  </si>
  <si>
    <t>cupreum</t>
  </si>
  <si>
    <t>CP 0060</t>
  </si>
  <si>
    <t>franciscii</t>
  </si>
  <si>
    <t>CP 0080</t>
  </si>
  <si>
    <t>pillansii</t>
  </si>
  <si>
    <t>CP 0120</t>
  </si>
  <si>
    <t>pulchrum</t>
  </si>
  <si>
    <t>CP 0140</t>
  </si>
  <si>
    <t>spissum</t>
  </si>
  <si>
    <t>CP 0160</t>
  </si>
  <si>
    <t>spongiosum</t>
  </si>
  <si>
    <t>CP 0180</t>
  </si>
  <si>
    <t>subulatoides</t>
  </si>
  <si>
    <t>CEP 0020</t>
  </si>
  <si>
    <t>Ceropegia</t>
  </si>
  <si>
    <t>linearis</t>
  </si>
  <si>
    <t>debilis</t>
  </si>
  <si>
    <t>string of needles</t>
  </si>
  <si>
    <t>CEP 0040</t>
  </si>
  <si>
    <t>woodii</t>
  </si>
  <si>
    <t>CI 0020</t>
  </si>
  <si>
    <t>Cheiridopsis</t>
  </si>
  <si>
    <t>bruynii</t>
  </si>
  <si>
    <t>CI 0040</t>
  </si>
  <si>
    <t>candidissima</t>
  </si>
  <si>
    <t>CI 0060</t>
  </si>
  <si>
    <t>carinata</t>
  </si>
  <si>
    <t>CI 0080</t>
  </si>
  <si>
    <t>denticulata</t>
  </si>
  <si>
    <t>CI 0100</t>
  </si>
  <si>
    <t>excavata</t>
  </si>
  <si>
    <t>CI 0120</t>
  </si>
  <si>
    <t>glomerata</t>
  </si>
  <si>
    <t>CI 0140</t>
  </si>
  <si>
    <t>CI 0160</t>
  </si>
  <si>
    <t>CI 0180</t>
  </si>
  <si>
    <t>peculiaris</t>
  </si>
  <si>
    <t>CI 0200</t>
  </si>
  <si>
    <t>CI 0220</t>
  </si>
  <si>
    <t>CI 0240</t>
  </si>
  <si>
    <t>CI 0260</t>
  </si>
  <si>
    <t>schlechteri</t>
  </si>
  <si>
    <t>CI 0280</t>
  </si>
  <si>
    <t>umbrosa</t>
  </si>
  <si>
    <t>ex East of Springbok</t>
  </si>
  <si>
    <t>CI 0320</t>
  </si>
  <si>
    <t>verrucosa</t>
  </si>
  <si>
    <t>CON 0020</t>
  </si>
  <si>
    <t>Conicosia</t>
  </si>
  <si>
    <t>pugioniforme</t>
  </si>
  <si>
    <t>CN 0020</t>
  </si>
  <si>
    <t>Conophytum</t>
  </si>
  <si>
    <t>calculus</t>
  </si>
  <si>
    <t>CN 0040</t>
  </si>
  <si>
    <t>comptonii</t>
  </si>
  <si>
    <t>CN 0060</t>
  </si>
  <si>
    <t>limpidum</t>
  </si>
  <si>
    <t>Namiesberge</t>
  </si>
  <si>
    <t>CN 0080</t>
  </si>
  <si>
    <t>obcordellum</t>
  </si>
  <si>
    <t>CN 0100</t>
  </si>
  <si>
    <t>CN 0120</t>
  </si>
  <si>
    <t>subfenestratum</t>
  </si>
  <si>
    <t>CN 0140</t>
  </si>
  <si>
    <t>taylorianum</t>
  </si>
  <si>
    <t>ernianum</t>
  </si>
  <si>
    <t>zeebrifontein</t>
  </si>
  <si>
    <t>CN 0160</t>
  </si>
  <si>
    <t>uviforme</t>
  </si>
  <si>
    <t>CO 0020</t>
  </si>
  <si>
    <t>Cotyledon</t>
  </si>
  <si>
    <t>orbiculata</t>
  </si>
  <si>
    <t>dactylopsis</t>
  </si>
  <si>
    <t>CO 0040</t>
  </si>
  <si>
    <t>spuria</t>
  </si>
  <si>
    <t>CU 0040</t>
  </si>
  <si>
    <t>Crassula</t>
  </si>
  <si>
    <t>ausensis</t>
  </si>
  <si>
    <t>blad bedekt met fijne geel tot oranjeachtige papillen</t>
  </si>
  <si>
    <t>CU 0060</t>
  </si>
  <si>
    <t>barbata</t>
  </si>
  <si>
    <t>CU 0080</t>
  </si>
  <si>
    <t>capitella</t>
  </si>
  <si>
    <t>CU 0100</t>
  </si>
  <si>
    <t>columnaris</t>
  </si>
  <si>
    <t>CU 0140</t>
  </si>
  <si>
    <t>obvallata</t>
  </si>
  <si>
    <t>rode bloem</t>
  </si>
  <si>
    <t>CU 0160</t>
  </si>
  <si>
    <t>portulacea</t>
  </si>
  <si>
    <t>CU 0180</t>
  </si>
  <si>
    <t>southii</t>
  </si>
  <si>
    <t>CY 0020</t>
  </si>
  <si>
    <t>Cyphostemma</t>
  </si>
  <si>
    <t>juttae</t>
  </si>
  <si>
    <t>ontkiemt pas lange tijd na het zaaien, voorweken</t>
  </si>
  <si>
    <t>DAC 0020</t>
  </si>
  <si>
    <t>Dactylopsis</t>
  </si>
  <si>
    <t>digitata</t>
  </si>
  <si>
    <t>DE 0020</t>
  </si>
  <si>
    <t>Delosperma</t>
  </si>
  <si>
    <t>cooperi</t>
  </si>
  <si>
    <t>DID 0020</t>
  </si>
  <si>
    <t>Didierea</t>
  </si>
  <si>
    <t>madagascariensis</t>
  </si>
  <si>
    <t>Octopus Tree</t>
  </si>
  <si>
    <t>DM 0020</t>
  </si>
  <si>
    <t>Didymaotus</t>
  </si>
  <si>
    <t>lapidiformis</t>
  </si>
  <si>
    <t>DI 0020</t>
  </si>
  <si>
    <t>Dinteranthus</t>
  </si>
  <si>
    <t>inexpectatus</t>
  </si>
  <si>
    <t>DI 0040</t>
  </si>
  <si>
    <t>pole-evansii</t>
  </si>
  <si>
    <t>DI 0060</t>
  </si>
  <si>
    <t>puberulus</t>
  </si>
  <si>
    <t>DI 0080</t>
  </si>
  <si>
    <t>vanzylii</t>
  </si>
  <si>
    <t>DD 0020</t>
  </si>
  <si>
    <t>Dioscorea</t>
  </si>
  <si>
    <t>elephantipes</t>
  </si>
  <si>
    <t>olifantvoet; donker zaaien</t>
  </si>
  <si>
    <t>DT 0020</t>
  </si>
  <si>
    <t>Dorotheanthus</t>
  </si>
  <si>
    <t>bellidiformis</t>
  </si>
  <si>
    <t>DN 0020</t>
  </si>
  <si>
    <t>Dorstenia</t>
  </si>
  <si>
    <t>foetida</t>
  </si>
  <si>
    <t>stamsucculent; variabel in grootte</t>
  </si>
  <si>
    <t>DO 0020</t>
  </si>
  <si>
    <t>Dracophilus</t>
  </si>
  <si>
    <t>montis-draconis</t>
  </si>
  <si>
    <t>DR 0020</t>
  </si>
  <si>
    <t>Drosanthemum</t>
  </si>
  <si>
    <t>ambiguum</t>
  </si>
  <si>
    <t>DR 0040</t>
  </si>
  <si>
    <t>floribundum</t>
  </si>
  <si>
    <t>DR 0060</t>
  </si>
  <si>
    <t>hispidum</t>
  </si>
  <si>
    <t>DR 0080</t>
  </si>
  <si>
    <t>DR 0100</t>
  </si>
  <si>
    <t>DR 0120</t>
  </si>
  <si>
    <t>marinum</t>
  </si>
  <si>
    <t>DR 0140</t>
  </si>
  <si>
    <t>speciosum</t>
  </si>
  <si>
    <t>EBR 0020</t>
  </si>
  <si>
    <t>Ebracteola</t>
  </si>
  <si>
    <t>wilmanniae</t>
  </si>
  <si>
    <t>EC 0020</t>
  </si>
  <si>
    <t>Echeveria</t>
  </si>
  <si>
    <t>amoena</t>
  </si>
  <si>
    <t>EC 0040</t>
  </si>
  <si>
    <t>bellum</t>
  </si>
  <si>
    <t>EC 0060</t>
  </si>
  <si>
    <t>carnicolor</t>
  </si>
  <si>
    <t>EC 0080</t>
  </si>
  <si>
    <t>blauw witte wax op de bladeren</t>
  </si>
  <si>
    <t>EC 0100</t>
  </si>
  <si>
    <t>subalpina</t>
  </si>
  <si>
    <t>meyraniana</t>
  </si>
  <si>
    <t>EC 0120</t>
  </si>
  <si>
    <t>EU 0020</t>
  </si>
  <si>
    <t>Euphorbia</t>
  </si>
  <si>
    <t>caput-medusae</t>
  </si>
  <si>
    <t>medusa's haar</t>
  </si>
  <si>
    <t>EU 0040</t>
  </si>
  <si>
    <t>enopla</t>
  </si>
  <si>
    <t>centrale stam met spruiten; rode tot roodbruine doorns</t>
  </si>
  <si>
    <t>EU 0060</t>
  </si>
  <si>
    <t>fanjahiraensis</t>
  </si>
  <si>
    <t>Madagaskar. Bloeit de hele zomer</t>
  </si>
  <si>
    <t>EU 0080</t>
  </si>
  <si>
    <t>EU 0100</t>
  </si>
  <si>
    <t>noorsveldensis</t>
  </si>
  <si>
    <t>N. van Jansenville; 10 - 20 prominente vleugelachtige ribben; stekels tot 4 cm</t>
  </si>
  <si>
    <t>EU 0120</t>
  </si>
  <si>
    <t>leuconeura</t>
  </si>
  <si>
    <t>rondom groene en paarse banden; 8 - 12 ribben; doornloos</t>
  </si>
  <si>
    <t>EU 0140</t>
  </si>
  <si>
    <t>obesa</t>
  </si>
  <si>
    <t>EU 0160</t>
  </si>
  <si>
    <t>pentagona</t>
  </si>
  <si>
    <t>compact, vertakkend, 5 - 6 ribben</t>
  </si>
  <si>
    <t>EU 0180</t>
  </si>
  <si>
    <t>polygona</t>
  </si>
  <si>
    <t>zilverachtig</t>
  </si>
  <si>
    <t>FA 0040</t>
  </si>
  <si>
    <t>Faucaria</t>
  </si>
  <si>
    <t>boscheana</t>
  </si>
  <si>
    <t>FA 0060</t>
  </si>
  <si>
    <t>felina</t>
  </si>
  <si>
    <t>FA 0080</t>
  </si>
  <si>
    <t>paucidens</t>
  </si>
  <si>
    <t>FA 0100</t>
  </si>
  <si>
    <t>subintegra</t>
  </si>
  <si>
    <t>FA 0120</t>
  </si>
  <si>
    <t>tigrina</t>
  </si>
  <si>
    <t>FA 0140</t>
  </si>
  <si>
    <t>tuberculata</t>
  </si>
  <si>
    <t>FE 0020</t>
  </si>
  <si>
    <t>Fenestraria</t>
  </si>
  <si>
    <t>aurantiaca</t>
  </si>
  <si>
    <t>dikke bladeren met venster, rozetvormend, bloem op steeltje</t>
  </si>
  <si>
    <t>FE 0040</t>
  </si>
  <si>
    <t>rhopalophylla</t>
  </si>
  <si>
    <t>FT 0020</t>
  </si>
  <si>
    <t>Frithia</t>
  </si>
  <si>
    <t>pulchra</t>
  </si>
  <si>
    <t>rozetvormend</t>
  </si>
  <si>
    <t>GA 0020</t>
  </si>
  <si>
    <t>Gasteria</t>
  </si>
  <si>
    <t>armstrongii</t>
  </si>
  <si>
    <t>van de meest robuste selectie; donker groen blad</t>
  </si>
  <si>
    <t>GA 0040</t>
  </si>
  <si>
    <t>baylissiana</t>
  </si>
  <si>
    <t>Oudekraal; tongvormige grijze bladeren</t>
  </si>
  <si>
    <t>GA 0060</t>
  </si>
  <si>
    <t>ellaphieae</t>
  </si>
  <si>
    <t xml:space="preserve"> Kouga Dam area 250 compacte dwergsoort</t>
  </si>
  <si>
    <t>GA 0080</t>
  </si>
  <si>
    <t>nitida</t>
  </si>
  <si>
    <t>GI 0020</t>
  </si>
  <si>
    <t>Gibbaeum</t>
  </si>
  <si>
    <t>album</t>
  </si>
  <si>
    <t>roze bloemen</t>
  </si>
  <si>
    <t>GI 0040</t>
  </si>
  <si>
    <t>GI 0060</t>
  </si>
  <si>
    <t>GI 0080</t>
  </si>
  <si>
    <t>heathii</t>
  </si>
  <si>
    <t>GI 0100</t>
  </si>
  <si>
    <t>pilosulum</t>
  </si>
  <si>
    <t>GI 0120</t>
  </si>
  <si>
    <t>pretense</t>
  </si>
  <si>
    <t>GI 0140</t>
  </si>
  <si>
    <t>pubescens</t>
  </si>
  <si>
    <t>GI 0160</t>
  </si>
  <si>
    <t>schwantesii</t>
  </si>
  <si>
    <t>GI 0180</t>
  </si>
  <si>
    <t>shandii</t>
  </si>
  <si>
    <t>GI 0200</t>
  </si>
  <si>
    <t>velutinum</t>
  </si>
  <si>
    <t>GL 0020</t>
  </si>
  <si>
    <t>Glottiphyllum</t>
  </si>
  <si>
    <t>cruciatum</t>
  </si>
  <si>
    <t>GL 0040</t>
  </si>
  <si>
    <t>depressum</t>
  </si>
  <si>
    <t>GL 0060</t>
  </si>
  <si>
    <t>fergusoniae</t>
  </si>
  <si>
    <t>GL 0080</t>
  </si>
  <si>
    <t>fragans</t>
  </si>
  <si>
    <t>Lainsburg</t>
  </si>
  <si>
    <t>GL 0100</t>
  </si>
  <si>
    <t>jordaanianum</t>
  </si>
  <si>
    <t>Eierpoort</t>
  </si>
  <si>
    <t>GL 0120</t>
  </si>
  <si>
    <t>linguiforme</t>
  </si>
  <si>
    <t>GL 0140</t>
  </si>
  <si>
    <t>nelii</t>
  </si>
  <si>
    <t>GL 0160</t>
  </si>
  <si>
    <t>parvifolium</t>
  </si>
  <si>
    <t>GL 0180</t>
  </si>
  <si>
    <t>GL 0200</t>
  </si>
  <si>
    <t>pygmaeum</t>
  </si>
  <si>
    <t>GL 0220</t>
  </si>
  <si>
    <t>regium</t>
  </si>
  <si>
    <t>GL 0240</t>
  </si>
  <si>
    <t>suave</t>
  </si>
  <si>
    <t>GRA 0020</t>
  </si>
  <si>
    <t>Grahamia</t>
  </si>
  <si>
    <t>australiana</t>
  </si>
  <si>
    <t>GRA 0060</t>
  </si>
  <si>
    <t>bracteata</t>
  </si>
  <si>
    <t>GRA 0080</t>
  </si>
  <si>
    <t>Microandas Carneros, Coahuila, Mexico; knolvormig wortelgestel, purper bloemen</t>
  </si>
  <si>
    <t>GRA 0100</t>
  </si>
  <si>
    <t>GRP 0020</t>
  </si>
  <si>
    <t>Graptopetalum</t>
  </si>
  <si>
    <t>mendozae</t>
  </si>
  <si>
    <t>HB 0020</t>
  </si>
  <si>
    <t>Habranthus</t>
  </si>
  <si>
    <t>tubispathus</t>
  </si>
  <si>
    <t>HE 0020</t>
  </si>
  <si>
    <t>Hereroa</t>
  </si>
  <si>
    <t>incurva</t>
  </si>
  <si>
    <t>rooidam; nachtbloeier; geurende gele bloemen</t>
  </si>
  <si>
    <t>HO 0020</t>
  </si>
  <si>
    <t>Hoodia</t>
  </si>
  <si>
    <t>gordonii</t>
  </si>
  <si>
    <t>HO 0040</t>
  </si>
  <si>
    <t>macrantha</t>
  </si>
  <si>
    <t>HU 0020</t>
  </si>
  <si>
    <t>Huernia</t>
  </si>
  <si>
    <t>booleana</t>
  </si>
  <si>
    <t>Bole vallei Ethiopia</t>
  </si>
  <si>
    <t>HU 0040</t>
  </si>
  <si>
    <t>keniensis</t>
  </si>
  <si>
    <t>West zijde Mt. Kenya rond 1800 m.</t>
  </si>
  <si>
    <t>JO 0020</t>
  </si>
  <si>
    <t>Jovibarba</t>
  </si>
  <si>
    <t>heuffelii</t>
  </si>
  <si>
    <t>blad bruinrood</t>
  </si>
  <si>
    <t>KA 0010</t>
  </si>
  <si>
    <t>Kalanchoe</t>
  </si>
  <si>
    <t>silvermint</t>
  </si>
  <si>
    <t>KA 0020</t>
  </si>
  <si>
    <t>pinnata</t>
  </si>
  <si>
    <t>KA 0040</t>
  </si>
  <si>
    <t>prittwitzii</t>
  </si>
  <si>
    <t>KA 0060</t>
  </si>
  <si>
    <t>rhombopilosa</t>
  </si>
  <si>
    <t>KA 0080</t>
  </si>
  <si>
    <t>rotundifolia</t>
  </si>
  <si>
    <t>KA 0100</t>
  </si>
  <si>
    <t>sexangularis</t>
  </si>
  <si>
    <t>KA 0140</t>
  </si>
  <si>
    <t>synsespala</t>
  </si>
  <si>
    <t>Madagascar, imposante bladeren</t>
  </si>
  <si>
    <t>LM 0020</t>
  </si>
  <si>
    <t>Lampranthus</t>
  </si>
  <si>
    <t>roseus</t>
  </si>
  <si>
    <t>LA 0020</t>
  </si>
  <si>
    <t>Lapidaria</t>
  </si>
  <si>
    <t>margaretae</t>
  </si>
  <si>
    <t>bloemen 5 cm</t>
  </si>
  <si>
    <t>LI 0020</t>
  </si>
  <si>
    <t>Lithops</t>
  </si>
  <si>
    <t>aucampiae</t>
  </si>
  <si>
    <t>f. Danielskuil</t>
  </si>
  <si>
    <t>LI 0040</t>
  </si>
  <si>
    <t>Koelemanii</t>
  </si>
  <si>
    <t>LI 0060</t>
  </si>
  <si>
    <t>Kuruman</t>
  </si>
  <si>
    <t>C 012</t>
  </si>
  <si>
    <t>LI 0080</t>
  </si>
  <si>
    <t>cv. witte bloem</t>
  </si>
  <si>
    <t>LI 0100</t>
  </si>
  <si>
    <t>LI 0120</t>
  </si>
  <si>
    <t>eberlanzii</t>
  </si>
  <si>
    <t>LI 0140</t>
  </si>
  <si>
    <t>brevis</t>
  </si>
  <si>
    <t>LI 0160</t>
  </si>
  <si>
    <t>bromfieldii</t>
  </si>
  <si>
    <t>glaudinae</t>
  </si>
  <si>
    <t>C382</t>
  </si>
  <si>
    <t>LI 0180</t>
  </si>
  <si>
    <t>C043</t>
  </si>
  <si>
    <t>LI 0220</t>
  </si>
  <si>
    <t>coleorum</t>
  </si>
  <si>
    <t>C396</t>
  </si>
  <si>
    <t>LI 0260</t>
  </si>
  <si>
    <t>elisae</t>
  </si>
  <si>
    <t>LI 0280</t>
  </si>
  <si>
    <t>fulleri</t>
  </si>
  <si>
    <t>ochracea</t>
  </si>
  <si>
    <t>LI 0340</t>
  </si>
  <si>
    <t>fulviceps</t>
  </si>
  <si>
    <t>lactinea</t>
  </si>
  <si>
    <t>selectie paars</t>
  </si>
  <si>
    <t>LI 0360</t>
  </si>
  <si>
    <t>C222</t>
  </si>
  <si>
    <t>LI 0380</t>
  </si>
  <si>
    <t>lydiae</t>
  </si>
  <si>
    <t>LI 0420</t>
  </si>
  <si>
    <t>hermetica</t>
  </si>
  <si>
    <t>C397</t>
  </si>
  <si>
    <t>LI 0440</t>
  </si>
  <si>
    <t>hookeri</t>
  </si>
  <si>
    <t>eliphina</t>
  </si>
  <si>
    <t>C092</t>
  </si>
  <si>
    <t>LI 0460</t>
  </si>
  <si>
    <t>lutea</t>
  </si>
  <si>
    <t>C038</t>
  </si>
  <si>
    <t>LI 0480</t>
  </si>
  <si>
    <t>marginata</t>
  </si>
  <si>
    <t>C337</t>
  </si>
  <si>
    <t>LI 0500</t>
  </si>
  <si>
    <t>suzannae</t>
  </si>
  <si>
    <t>C091</t>
  </si>
  <si>
    <t>LI 0520</t>
  </si>
  <si>
    <t>LI 0540</t>
  </si>
  <si>
    <t>julii</t>
  </si>
  <si>
    <t>foscous</t>
  </si>
  <si>
    <t>LI 0560</t>
  </si>
  <si>
    <t>reticulata</t>
  </si>
  <si>
    <t>LI 0580</t>
  </si>
  <si>
    <t>Kikushogiyoku</t>
  </si>
  <si>
    <t>LI 0600</t>
  </si>
  <si>
    <t>f. Signalberg</t>
  </si>
  <si>
    <t>C065</t>
  </si>
  <si>
    <t>LI 0620</t>
  </si>
  <si>
    <t>jacobseniana</t>
  </si>
  <si>
    <t>C227</t>
  </si>
  <si>
    <t>LI 0640</t>
  </si>
  <si>
    <t>mickbergensis</t>
  </si>
  <si>
    <t>cv. 'Red top'</t>
  </si>
  <si>
    <t>LI 0680</t>
  </si>
  <si>
    <t>lesliei</t>
  </si>
  <si>
    <t>maraisii</t>
  </si>
  <si>
    <t>C153</t>
  </si>
  <si>
    <t>LI 0700</t>
  </si>
  <si>
    <t>C006A</t>
  </si>
  <si>
    <t>LI 0720</t>
  </si>
  <si>
    <t>cv. 'Polepsky Smaragd'</t>
  </si>
  <si>
    <t>LI 0740</t>
  </si>
  <si>
    <t>meyerii</t>
  </si>
  <si>
    <t>C212</t>
  </si>
  <si>
    <t>LI 0760</t>
  </si>
  <si>
    <t>olivacea</t>
  </si>
  <si>
    <t>LI 0780</t>
  </si>
  <si>
    <t>optica</t>
  </si>
  <si>
    <t>LI 0800</t>
  </si>
  <si>
    <t>v. rubra</t>
  </si>
  <si>
    <t>C287</t>
  </si>
  <si>
    <t>LI 0820</t>
  </si>
  <si>
    <t>pseudotruncatella</t>
  </si>
  <si>
    <t>archerae</t>
  </si>
  <si>
    <t>LI 0840</t>
  </si>
  <si>
    <t>edithae</t>
  </si>
  <si>
    <t>LI 0860</t>
  </si>
  <si>
    <t>elisabethae</t>
  </si>
  <si>
    <t>C187</t>
  </si>
  <si>
    <t>LI 0880</t>
  </si>
  <si>
    <t>mundtii</t>
  </si>
  <si>
    <t>C100</t>
  </si>
  <si>
    <t>LI 0900</t>
  </si>
  <si>
    <t>riehmerae</t>
  </si>
  <si>
    <t>C097</t>
  </si>
  <si>
    <t>LI 0920</t>
  </si>
  <si>
    <t>witte bloemen</t>
  </si>
  <si>
    <t>LI 0940</t>
  </si>
  <si>
    <t>ruschiorum</t>
  </si>
  <si>
    <t>LI 0960</t>
  </si>
  <si>
    <t>salicola</t>
  </si>
  <si>
    <t>C034</t>
  </si>
  <si>
    <t xml:space="preserve"> 'Bacchus'</t>
  </si>
  <si>
    <t>LI 0980</t>
  </si>
  <si>
    <t>C086</t>
  </si>
  <si>
    <t>maculate form</t>
  </si>
  <si>
    <t>LI 1000</t>
  </si>
  <si>
    <t>C322</t>
  </si>
  <si>
    <t>LI 1020</t>
  </si>
  <si>
    <t>goais</t>
  </si>
  <si>
    <t>LI 1040</t>
  </si>
  <si>
    <t>urikosensis</t>
  </si>
  <si>
    <t>LI 1060</t>
  </si>
  <si>
    <t>steineckiana</t>
  </si>
  <si>
    <t>LI 1080</t>
  </si>
  <si>
    <t>verruculosa</t>
  </si>
  <si>
    <t>C198</t>
  </si>
  <si>
    <t>LI 1100</t>
  </si>
  <si>
    <t>villetii</t>
  </si>
  <si>
    <t>deboerii</t>
  </si>
  <si>
    <t>C258</t>
  </si>
  <si>
    <t>LI 1120</t>
  </si>
  <si>
    <t>LI 1140</t>
  </si>
  <si>
    <t>werneri</t>
  </si>
  <si>
    <t>ex C188</t>
  </si>
  <si>
    <t>MA 0020</t>
  </si>
  <si>
    <t>Malephora</t>
  </si>
  <si>
    <t>crocea</t>
  </si>
  <si>
    <t>MR 0020</t>
  </si>
  <si>
    <t>Marlothistella</t>
  </si>
  <si>
    <t>uniondalensis</t>
  </si>
  <si>
    <t>bloemen roze tot paars</t>
  </si>
  <si>
    <t>ME 0020</t>
  </si>
  <si>
    <t>Mestoklema</t>
  </si>
  <si>
    <t>macrorrhizum</t>
  </si>
  <si>
    <t>MIO 0020</t>
  </si>
  <si>
    <t>Mitrophyllum</t>
  </si>
  <si>
    <t>mitratum</t>
  </si>
  <si>
    <t>MN 0020</t>
  </si>
  <si>
    <t>Monilaria</t>
  </si>
  <si>
    <t>moniliformis</t>
  </si>
  <si>
    <t>MN 0040</t>
  </si>
  <si>
    <t>obconica</t>
  </si>
  <si>
    <t>Eselsfontein</t>
  </si>
  <si>
    <t>MN 0060</t>
  </si>
  <si>
    <t>pisiformis</t>
  </si>
  <si>
    <t>NAM 0020</t>
  </si>
  <si>
    <t>Namaquanthus</t>
  </si>
  <si>
    <t>vanheerdei</t>
  </si>
  <si>
    <t>NA 0020</t>
  </si>
  <si>
    <t>Nananthus</t>
  </si>
  <si>
    <t>aloides</t>
  </si>
  <si>
    <t>driehoekige bladeren,  grijs-groen, met kleine wratjes</t>
  </si>
  <si>
    <t>NA 0040</t>
  </si>
  <si>
    <t>margaritiferus</t>
  </si>
  <si>
    <t>driehoekige bladeren,  donker groen of donker olijfgroen, met kleine wratjes</t>
  </si>
  <si>
    <t>NA 0060</t>
  </si>
  <si>
    <t>vittatus</t>
  </si>
  <si>
    <t>OD 0020</t>
  </si>
  <si>
    <t>Odontophorus</t>
  </si>
  <si>
    <t>angustifolius</t>
  </si>
  <si>
    <t>OD 0040</t>
  </si>
  <si>
    <t>nanum</t>
  </si>
  <si>
    <t>OO 0020</t>
  </si>
  <si>
    <t>Oophytum</t>
  </si>
  <si>
    <t>oviforme</t>
  </si>
  <si>
    <t>OS 0020</t>
  </si>
  <si>
    <t>Oscularia</t>
  </si>
  <si>
    <t>deltoides</t>
  </si>
  <si>
    <t>bladeren driehoekig, sikkel-, knots- of mondvormig, grijsgroen en wasachtig, bloemen magenta-roze, amandel geurend</t>
  </si>
  <si>
    <t>PC 0020</t>
  </si>
  <si>
    <t>Pachypodium</t>
  </si>
  <si>
    <t>lamerei</t>
  </si>
  <si>
    <t>de Madagaskarpalm</t>
  </si>
  <si>
    <t>PC 0040</t>
  </si>
  <si>
    <t>saundersii</t>
  </si>
  <si>
    <t>PHY 0020</t>
  </si>
  <si>
    <t>Phyllobolus</t>
  </si>
  <si>
    <t>pumilus</t>
  </si>
  <si>
    <t>Zuidelijk van Rooiberg, centrale Knersvlakte</t>
  </si>
  <si>
    <t>PL 0020</t>
  </si>
  <si>
    <t>Pleiospilos</t>
  </si>
  <si>
    <t>bolusii</t>
  </si>
  <si>
    <t>PL 0040</t>
  </si>
  <si>
    <t>compactus</t>
  </si>
  <si>
    <t>1 tot 3 bladparen, zodenvormend</t>
  </si>
  <si>
    <t>PL 0060</t>
  </si>
  <si>
    <t>magnipunctatus</t>
  </si>
  <si>
    <t>PL 0080</t>
  </si>
  <si>
    <t>cv. rubra</t>
  </si>
  <si>
    <t>PL 0100</t>
  </si>
  <si>
    <t>PL 0120</t>
  </si>
  <si>
    <t>simulans</t>
  </si>
  <si>
    <t>PRE 0020</t>
  </si>
  <si>
    <t>Prenia</t>
  </si>
  <si>
    <t>pallens</t>
  </si>
  <si>
    <t>RA 0020</t>
  </si>
  <si>
    <t>Rabiea</t>
  </si>
  <si>
    <t>albinota</t>
  </si>
  <si>
    <t>platpaar, een deel dik puntvormig en het andere deel gematigd uitlopend, mat vormend, bloemen wasachtig geel</t>
  </si>
  <si>
    <t>RA 0040</t>
  </si>
  <si>
    <t>difformis</t>
  </si>
  <si>
    <t>RO 0020</t>
  </si>
  <si>
    <t>Rhombophyllum</t>
  </si>
  <si>
    <t>dolabriforme</t>
  </si>
  <si>
    <t>RU 0020</t>
  </si>
  <si>
    <t>Ruschia</t>
  </si>
  <si>
    <t>strubeniae</t>
  </si>
  <si>
    <t>SEM 0020</t>
  </si>
  <si>
    <t>Semnanthe</t>
  </si>
  <si>
    <t>lacera</t>
  </si>
  <si>
    <t>Erepsia, scherpe 3 hoekige bladeren, paarse bloemen</t>
  </si>
  <si>
    <t>ST 0020</t>
  </si>
  <si>
    <t>Stapelia</t>
  </si>
  <si>
    <t>Orbea</t>
  </si>
  <si>
    <t>ST 0040</t>
  </si>
  <si>
    <t>variegata</t>
  </si>
  <si>
    <t>TA 0020</t>
  </si>
  <si>
    <t>Talinum</t>
  </si>
  <si>
    <t>caffrum</t>
  </si>
  <si>
    <t>TA 0040</t>
  </si>
  <si>
    <t>punae</t>
  </si>
  <si>
    <t>caudex</t>
  </si>
  <si>
    <t>TA 0060</t>
  </si>
  <si>
    <t>TQ 0020</t>
  </si>
  <si>
    <t>Tanquana</t>
  </si>
  <si>
    <t>hilmarii</t>
  </si>
  <si>
    <t>TQ 0040</t>
  </si>
  <si>
    <t>prismatica</t>
  </si>
  <si>
    <t>TI 0020</t>
  </si>
  <si>
    <t>Titanopsis</t>
  </si>
  <si>
    <t>calcarea</t>
  </si>
  <si>
    <t>dikke driehoekig eindigende bladeren; geel-oranje bloemen</t>
  </si>
  <si>
    <t>TI 0040</t>
  </si>
  <si>
    <t>hugo-schlechteri</t>
  </si>
  <si>
    <t>dikke driehoekig eindigende bladeren; bloemen geel-oranje</t>
  </si>
  <si>
    <t>TI 0060</t>
  </si>
  <si>
    <t>primosii</t>
  </si>
  <si>
    <t>dikke driehoekig eindigende bladeren; bloemen kanariegeel</t>
  </si>
  <si>
    <t>TR 0020</t>
  </si>
  <si>
    <t>Trichodiadema</t>
  </si>
  <si>
    <t>densum</t>
  </si>
  <si>
    <t>TR 0040</t>
  </si>
  <si>
    <t>winter bloeier</t>
  </si>
  <si>
    <t>TY 0020</t>
  </si>
  <si>
    <t>Tylecodon</t>
  </si>
  <si>
    <t>paniculatus</t>
  </si>
  <si>
    <t>TY 0040</t>
  </si>
  <si>
    <t>reticulatus</t>
  </si>
  <si>
    <t>TY 0060</t>
  </si>
  <si>
    <t>wallichii</t>
  </si>
  <si>
    <t>VA 0020</t>
  </si>
  <si>
    <t>Vanheerdea</t>
  </si>
  <si>
    <t>angusta</t>
  </si>
  <si>
    <t>een grotere vorm dan rooidiae, tweelobbige paarse lichamen met verschillenden scherpe tanden</t>
  </si>
  <si>
    <t>VA 0040</t>
  </si>
  <si>
    <t>divergens</t>
  </si>
  <si>
    <t>compacte bodembedekker; tweelobbige paarse lichamen met verschillenden scherpe tanden</t>
  </si>
  <si>
    <t>VA 0060</t>
  </si>
  <si>
    <t>roodiae</t>
  </si>
  <si>
    <t>compacte bodembedekker; tweelobbige groene lichamen</t>
  </si>
  <si>
    <t>AS 0020</t>
  </si>
  <si>
    <t>Asclepias</t>
  </si>
  <si>
    <t>incarnata</t>
  </si>
  <si>
    <t>Apocynaceae; roze bloemen</t>
  </si>
  <si>
    <t>BAU 0020</t>
  </si>
  <si>
    <t>Bauhinia</t>
  </si>
  <si>
    <t>Witbloeiend</t>
  </si>
  <si>
    <t>DEU 0020</t>
  </si>
  <si>
    <t>Deuterocohnia</t>
  </si>
  <si>
    <t>longipetala</t>
  </si>
  <si>
    <t>HV 522</t>
  </si>
  <si>
    <t xml:space="preserve">Chepes Viejo/La Rioja 800m </t>
  </si>
  <si>
    <t>DIE 0020</t>
  </si>
  <si>
    <t>Dierama</t>
  </si>
  <si>
    <t>pulcherrimum</t>
  </si>
  <si>
    <t>Snow Bells</t>
  </si>
  <si>
    <t>Irisachtige plant, wit</t>
  </si>
  <si>
    <t>DIE 0040</t>
  </si>
  <si>
    <t>Irisachtige plant, roze</t>
  </si>
  <si>
    <t>DY 0020</t>
  </si>
  <si>
    <t>Dyckia</t>
  </si>
  <si>
    <t>breviflora</t>
  </si>
  <si>
    <t>compacte rozet van borstelige vol groene bladeren</t>
  </si>
  <si>
    <t>DY 0040</t>
  </si>
  <si>
    <t>strehliana</t>
  </si>
  <si>
    <t xml:space="preserve"> Bromeliaceae; Rio Grande do Sol</t>
  </si>
  <si>
    <t>ER 0020</t>
  </si>
  <si>
    <t>Erythrina</t>
  </si>
  <si>
    <t>crista-galli</t>
  </si>
  <si>
    <t>Koraalstruik, zaden voorweken</t>
  </si>
  <si>
    <t>brachyandrus</t>
  </si>
  <si>
    <t>Amarylliadaceae; bolgewas; bloemen oranje-rood of geel</t>
  </si>
  <si>
    <t>HB 0040</t>
  </si>
  <si>
    <t>HARP 0020</t>
  </si>
  <si>
    <t>Harpagophytum</t>
  </si>
  <si>
    <t>procumbens</t>
  </si>
  <si>
    <t>Duivelsklauw</t>
  </si>
  <si>
    <t>IP 0020</t>
  </si>
  <si>
    <t>Ipomoea</t>
  </si>
  <si>
    <t>conccinea</t>
  </si>
  <si>
    <t>IP 0040</t>
  </si>
  <si>
    <t>hederifolia</t>
  </si>
  <si>
    <t>IP 0060</t>
  </si>
  <si>
    <t>knolvormend; stengels gedraaid</t>
  </si>
  <si>
    <t>IP 0080</t>
  </si>
  <si>
    <t>quanoclit</t>
  </si>
  <si>
    <t>IP 0100</t>
  </si>
  <si>
    <t>sp- blauw</t>
  </si>
  <si>
    <t>KE 0020</t>
  </si>
  <si>
    <t>Kedrostis</t>
  </si>
  <si>
    <t>africana</t>
  </si>
  <si>
    <t>Cucurbitaceae; hoogsucculent; caudexvormend</t>
  </si>
  <si>
    <t>LEW 0020</t>
  </si>
  <si>
    <t>Lewisia</t>
  </si>
  <si>
    <t>hybride</t>
  </si>
  <si>
    <t>MSO 0020</t>
  </si>
  <si>
    <t>Massonia</t>
  </si>
  <si>
    <t>citrina</t>
  </si>
  <si>
    <t>Asparagaceae</t>
  </si>
  <si>
    <t>MSO 0040</t>
  </si>
  <si>
    <t>hirsuta</t>
  </si>
  <si>
    <t>Asparagaceae; Addo</t>
  </si>
  <si>
    <t>MSO 0060</t>
  </si>
  <si>
    <t>MSO 0080</t>
  </si>
  <si>
    <t>longipes</t>
  </si>
  <si>
    <t>MSO 0100</t>
  </si>
  <si>
    <t>pseudoechinata</t>
  </si>
  <si>
    <t>Asparagaceae; ex. Roggeveld</t>
  </si>
  <si>
    <t>MSO 0120</t>
  </si>
  <si>
    <t>MSO 0140</t>
  </si>
  <si>
    <t>sp.ex. Berdach</t>
  </si>
  <si>
    <t>MIR 0020</t>
  </si>
  <si>
    <t>Mirabilis</t>
  </si>
  <si>
    <t>jalapa</t>
  </si>
  <si>
    <t>bol zomer</t>
  </si>
  <si>
    <t>OR 0020</t>
  </si>
  <si>
    <t>Ornithogalum</t>
  </si>
  <si>
    <t>graminifolia</t>
  </si>
  <si>
    <t>DMC 9820</t>
  </si>
  <si>
    <t>Frankfurt, SA; zomer groeier; miniatuur, rijk bloeiend</t>
  </si>
  <si>
    <t>POX 0020</t>
  </si>
  <si>
    <t>Polyxena</t>
  </si>
  <si>
    <t>ensifolia</t>
  </si>
  <si>
    <t>UM 0020</t>
  </si>
  <si>
    <t>Umbilicus</t>
  </si>
  <si>
    <t>N. Douarnenez, France; navelblad caudex 5-6 cm; overblijvende knol; winter groen, zomer bloeier</t>
  </si>
  <si>
    <t>ARIP</t>
  </si>
  <si>
    <t>Pakket</t>
  </si>
  <si>
    <t>10 verschillende soorten</t>
  </si>
  <si>
    <t>ASTP</t>
  </si>
  <si>
    <t>COPP</t>
  </si>
  <si>
    <t>DICP</t>
  </si>
  <si>
    <t>ECCP</t>
  </si>
  <si>
    <t>GYMP</t>
  </si>
  <si>
    <t>LOBP</t>
  </si>
  <si>
    <t>MALP</t>
  </si>
  <si>
    <t>MELP</t>
  </si>
  <si>
    <t>NOTP</t>
  </si>
  <si>
    <t>TURP</t>
  </si>
  <si>
    <t>ANP</t>
  </si>
  <si>
    <t>LIP</t>
  </si>
  <si>
    <t>MIX C01</t>
  </si>
  <si>
    <t>Gemengd</t>
  </si>
  <si>
    <t xml:space="preserve">Cactuszaden mix 250 </t>
  </si>
  <si>
    <t>MIX L01</t>
  </si>
  <si>
    <t>Lithopszaden mix 250</t>
  </si>
  <si>
    <t>MIX V01</t>
  </si>
  <si>
    <t>Vetplantenzaden mix 250</t>
  </si>
  <si>
    <t>MIX XY</t>
  </si>
  <si>
    <t>Voor leden:  Cactus zaden mix 250 uit 2019 of later</t>
  </si>
  <si>
    <t>Code</t>
  </si>
  <si>
    <t>Aantal</t>
  </si>
  <si>
    <t>zpp</t>
  </si>
  <si>
    <t>ppp</t>
  </si>
  <si>
    <t>-</t>
  </si>
  <si>
    <t>Geslacht</t>
  </si>
  <si>
    <t>Soort</t>
  </si>
  <si>
    <t>Variëteit</t>
  </si>
  <si>
    <t>Veldnummer</t>
  </si>
  <si>
    <t>Omschrijving</t>
  </si>
  <si>
    <t>Prijs</t>
  </si>
  <si>
    <t>Zaadlijst 2026</t>
  </si>
  <si>
    <t>Versie 18-01-2026</t>
  </si>
  <si>
    <t>Vul in de kolom 'Aantal' in welke soorten u wilt bestellen. Doorgestreepte soorten zijn uitverkocht.Rode zaadcodes zijn bijna uitverkocht.</t>
  </si>
  <si>
    <t>Cactus zaden</t>
  </si>
  <si>
    <t>Vetplanten zaden</t>
  </si>
  <si>
    <t>Overige zaden</t>
  </si>
  <si>
    <t>Pakketten en Mixen</t>
  </si>
  <si>
    <t>Totaalbedrag zaden</t>
  </si>
  <si>
    <t>Voor leden: Vul in de groene cel uw lidmaatschapnummer in</t>
  </si>
  <si>
    <t>Korting</t>
  </si>
  <si>
    <t>Subtotaal</t>
  </si>
  <si>
    <t>Vul in de eerste kolom voor één van de volgende opties een 1 in voor de verzendkosten</t>
  </si>
  <si>
    <t>Verzendkosten brievenbuspakje nationaal</t>
  </si>
  <si>
    <t>Verzendkosten brievenbuspakje België, Duitsland. Frankrijk, Italië, Luxemburg, Spanje</t>
  </si>
  <si>
    <t>Verzendkosten brievenbuspakje Europa overig</t>
  </si>
  <si>
    <t>Verzendkosten klein pakket buiten Europa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</si>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</sst>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_);\-\€#,##0.0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b/>
      <sz val="11"/>
      <color rgb="FF000000"/>
      <name val="Open Sans"/>
      <family val="2"/>
    </font>
    <font>
      <strike/>
      <sz val="11"/>
      <color theme="1"/>
      <name val="Open Sans"/>
      <family val="2"/>
    </font>
    <font>
      <strike/>
      <sz val="11"/>
      <color theme="1"/>
      <name val="Aptos Narrow"/>
      <family val="2"/>
      <scheme val="minor"/>
    </font>
    <font>
      <sz val="11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0EE9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 wrapText="1"/>
    </xf>
    <xf numFmtId="164" fontId="2" fillId="0" borderId="0" xfId="0" applyNumberFormat="1" applyFont="1" applyAlignment="1" applyProtection="1">
      <alignment vertical="top"/>
      <protection hidden="1"/>
    </xf>
    <xf numFmtId="164" fontId="3" fillId="0" borderId="0" xfId="0" applyNumberFormat="1" applyFont="1" applyAlignment="1" applyProtection="1">
      <alignment vertical="top"/>
      <protection hidden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 applyProtection="1">
      <alignment vertical="top"/>
      <protection hidden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 applyProtection="1">
      <alignment vertical="top"/>
      <protection hidden="1"/>
    </xf>
    <xf numFmtId="164" fontId="3" fillId="0" borderId="2" xfId="0" applyNumberFormat="1" applyFont="1" applyBorder="1" applyAlignment="1" applyProtection="1">
      <alignment vertical="top"/>
      <protection hidden="1"/>
    </xf>
    <xf numFmtId="0" fontId="3" fillId="0" borderId="2" xfId="0" applyFont="1" applyBorder="1" applyAlignment="1">
      <alignment vertical="top"/>
    </xf>
    <xf numFmtId="0" fontId="0" fillId="0" borderId="2" xfId="0" applyBorder="1" applyAlignment="1">
      <alignment horizontal="right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 applyProtection="1">
      <alignment vertical="top"/>
      <protection hidden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C033-63E1-4A4A-9FB7-3ECDAA1DD40D}">
  <dimension ref="A1:K1248"/>
  <sheetViews>
    <sheetView tabSelected="1" topLeftCell="A1221" workbookViewId="0">
      <selection activeCell="A1248" sqref="A1248:K1248"/>
    </sheetView>
  </sheetViews>
  <sheetFormatPr defaultRowHeight="16.5"/>
  <cols>
    <col min="1" max="1" width="11.625" style="3" customWidth="1"/>
    <col min="2" max="2" width="8.625" style="3" customWidth="1"/>
    <col min="3" max="3" width="6.625" style="5" customWidth="1"/>
    <col min="4" max="4" width="8.625" style="8" customWidth="1"/>
    <col min="5" max="5" width="2.625" style="3" customWidth="1"/>
    <col min="6" max="6" width="20.625" style="3" customWidth="1"/>
    <col min="7" max="7" width="30.625" style="11" customWidth="1"/>
    <col min="8" max="8" width="20.625" style="6" customWidth="1"/>
    <col min="9" max="9" width="15.625" style="13" customWidth="1"/>
    <col min="10" max="10" width="67.625" style="11" customWidth="1"/>
    <col min="11" max="11" width="10.625" style="16" customWidth="1"/>
  </cols>
  <sheetData>
    <row r="1" spans="1:11" s="1" customFormat="1">
      <c r="A1" s="2" t="s">
        <v>3588</v>
      </c>
      <c r="B1" s="2"/>
      <c r="C1" s="4"/>
      <c r="D1" s="7"/>
      <c r="E1" s="2"/>
      <c r="F1" s="2" t="s">
        <v>3589</v>
      </c>
      <c r="G1" s="10"/>
      <c r="H1" s="9"/>
      <c r="I1" s="12"/>
      <c r="J1" s="10"/>
      <c r="K1" s="15"/>
    </row>
    <row r="2" spans="1:11">
      <c r="A2" s="3" t="s">
        <v>3590</v>
      </c>
    </row>
    <row r="4" spans="1:11">
      <c r="A4" s="3" t="s">
        <v>3577</v>
      </c>
      <c r="B4" s="3" t="s">
        <v>3578</v>
      </c>
      <c r="C4" s="6" t="s">
        <v>3579</v>
      </c>
      <c r="D4" s="8" t="s">
        <v>3580</v>
      </c>
      <c r="E4" s="3" t="s">
        <v>3581</v>
      </c>
      <c r="F4" s="3" t="s">
        <v>3582</v>
      </c>
      <c r="G4" s="11" t="s">
        <v>3583</v>
      </c>
      <c r="H4" s="6" t="s">
        <v>3584</v>
      </c>
      <c r="I4" s="13" t="s">
        <v>3585</v>
      </c>
      <c r="J4" s="11" t="s">
        <v>3586</v>
      </c>
      <c r="K4" s="16" t="s">
        <v>3587</v>
      </c>
    </row>
    <row r="5" spans="1:11" s="18" customFormat="1">
      <c r="A5" s="17" t="s">
        <v>3591</v>
      </c>
      <c r="B5" s="3"/>
      <c r="C5" s="13"/>
      <c r="D5" s="8"/>
      <c r="E5" s="3"/>
      <c r="F5" s="3"/>
      <c r="G5" s="11"/>
      <c r="H5" s="13"/>
      <c r="I5" s="13"/>
      <c r="J5" s="11"/>
      <c r="K5" s="16"/>
    </row>
    <row r="6" spans="1:11" s="18" customFormat="1">
      <c r="A6" s="3" t="s">
        <v>0</v>
      </c>
      <c r="B6" s="45"/>
      <c r="C6" s="19">
        <v>15</v>
      </c>
      <c r="D6" s="8">
        <v>0.7</v>
      </c>
      <c r="E6" s="3"/>
      <c r="F6" s="3" t="s">
        <v>1</v>
      </c>
      <c r="G6" s="11" t="s">
        <v>2</v>
      </c>
      <c r="H6" s="13"/>
      <c r="I6" s="13" t="s">
        <v>3</v>
      </c>
      <c r="J6" s="11"/>
      <c r="K6" s="16" t="str">
        <f>IF(B6*D6&gt;0,B6*D6,"")</f>
        <v/>
      </c>
    </row>
    <row r="7" spans="1:11" s="18" customFormat="1">
      <c r="A7" s="3" t="s">
        <v>4</v>
      </c>
      <c r="B7" s="45"/>
      <c r="C7" s="19">
        <v>15</v>
      </c>
      <c r="D7" s="8">
        <v>0.7</v>
      </c>
      <c r="E7" s="3"/>
      <c r="F7" s="3" t="s">
        <v>1</v>
      </c>
      <c r="G7" s="11" t="s">
        <v>5</v>
      </c>
      <c r="H7" s="13"/>
      <c r="I7" s="13" t="s">
        <v>6</v>
      </c>
      <c r="J7" s="11"/>
      <c r="K7" s="16" t="str">
        <f>IF(B7*D7&gt;0,B7*D7,"")</f>
        <v/>
      </c>
    </row>
    <row r="8" spans="1:11" s="18" customFormat="1">
      <c r="A8" s="3" t="s">
        <v>7</v>
      </c>
      <c r="B8" s="45"/>
      <c r="C8" s="19">
        <v>20</v>
      </c>
      <c r="D8" s="8">
        <v>0.7</v>
      </c>
      <c r="E8" s="3"/>
      <c r="F8" s="3" t="s">
        <v>1</v>
      </c>
      <c r="G8" s="11" t="s">
        <v>8</v>
      </c>
      <c r="H8" s="13"/>
      <c r="I8" s="13" t="s">
        <v>9</v>
      </c>
      <c r="J8" s="11" t="s">
        <v>10</v>
      </c>
      <c r="K8" s="16" t="str">
        <f>IF(B8*D8&gt;0,B8*D8,"")</f>
        <v/>
      </c>
    </row>
    <row r="9" spans="1:11" s="18" customFormat="1">
      <c r="A9" s="3" t="s">
        <v>11</v>
      </c>
      <c r="B9" s="45"/>
      <c r="C9" s="19">
        <v>20</v>
      </c>
      <c r="D9" s="8">
        <v>0.7</v>
      </c>
      <c r="E9" s="3"/>
      <c r="F9" s="3" t="s">
        <v>1</v>
      </c>
      <c r="G9" s="11" t="s">
        <v>12</v>
      </c>
      <c r="H9" s="13"/>
      <c r="I9" s="13"/>
      <c r="J9" s="11" t="s">
        <v>13</v>
      </c>
      <c r="K9" s="16" t="str">
        <f>IF(B9*D9&gt;0,B9*D9,"")</f>
        <v/>
      </c>
    </row>
    <row r="10" spans="1:11" s="18" customFormat="1">
      <c r="A10" s="3" t="s">
        <v>14</v>
      </c>
      <c r="B10" s="45"/>
      <c r="C10" s="19">
        <v>20</v>
      </c>
      <c r="D10" s="8">
        <v>0.7</v>
      </c>
      <c r="E10" s="3"/>
      <c r="F10" s="3" t="s">
        <v>1</v>
      </c>
      <c r="G10" s="11" t="s">
        <v>15</v>
      </c>
      <c r="H10" s="13"/>
      <c r="I10" s="13" t="s">
        <v>16</v>
      </c>
      <c r="J10" s="11" t="s">
        <v>17</v>
      </c>
      <c r="K10" s="16" t="str">
        <f>IF(B10*D10&gt;0,B10*D10,"")</f>
        <v/>
      </c>
    </row>
    <row r="11" spans="1:11" s="18" customFormat="1">
      <c r="A11" s="3" t="s">
        <v>18</v>
      </c>
      <c r="B11" s="45"/>
      <c r="C11" s="19">
        <v>20</v>
      </c>
      <c r="D11" s="8">
        <v>0.7</v>
      </c>
      <c r="E11" s="3"/>
      <c r="F11" s="3" t="s">
        <v>1</v>
      </c>
      <c r="G11" s="11" t="s">
        <v>19</v>
      </c>
      <c r="H11" s="13"/>
      <c r="I11" s="13"/>
      <c r="J11" s="11"/>
      <c r="K11" s="16" t="str">
        <f>IF(B11*D11&gt;0,B11*D11,"")</f>
        <v/>
      </c>
    </row>
    <row r="12" spans="1:11" s="18" customFormat="1">
      <c r="A12" s="3" t="s">
        <v>20</v>
      </c>
      <c r="B12" s="45"/>
      <c r="C12" s="19">
        <v>20</v>
      </c>
      <c r="D12" s="8">
        <v>0.7</v>
      </c>
      <c r="E12" s="3"/>
      <c r="F12" s="3" t="s">
        <v>1</v>
      </c>
      <c r="G12" s="11" t="s">
        <v>21</v>
      </c>
      <c r="H12" s="13"/>
      <c r="I12" s="13" t="s">
        <v>22</v>
      </c>
      <c r="J12" s="11" t="s">
        <v>23</v>
      </c>
      <c r="K12" s="16" t="str">
        <f>IF(B12*D12&gt;0,B12*D12,"")</f>
        <v/>
      </c>
    </row>
    <row r="13" spans="1:11" s="18" customFormat="1">
      <c r="A13" s="3" t="s">
        <v>24</v>
      </c>
      <c r="B13" s="45"/>
      <c r="C13" s="19">
        <v>20</v>
      </c>
      <c r="D13" s="8">
        <v>0.7</v>
      </c>
      <c r="E13" s="3"/>
      <c r="F13" s="3" t="s">
        <v>1</v>
      </c>
      <c r="G13" s="11" t="s">
        <v>25</v>
      </c>
      <c r="H13" s="13" t="s">
        <v>26</v>
      </c>
      <c r="I13" s="13" t="s">
        <v>27</v>
      </c>
      <c r="J13" s="11" t="s">
        <v>28</v>
      </c>
      <c r="K13" s="16" t="str">
        <f>IF(B13*D13&gt;0,B13*D13,"")</f>
        <v/>
      </c>
    </row>
    <row r="14" spans="1:11" s="18" customFormat="1">
      <c r="A14" s="3" t="s">
        <v>29</v>
      </c>
      <c r="B14" s="45"/>
      <c r="C14" s="19">
        <v>20</v>
      </c>
      <c r="D14" s="8">
        <v>0.7</v>
      </c>
      <c r="E14" s="3"/>
      <c r="F14" s="3" t="s">
        <v>1</v>
      </c>
      <c r="G14" s="11" t="s">
        <v>30</v>
      </c>
      <c r="H14" s="13" t="s">
        <v>31</v>
      </c>
      <c r="I14" s="13" t="s">
        <v>32</v>
      </c>
      <c r="J14" s="11" t="s">
        <v>33</v>
      </c>
      <c r="K14" s="16" t="str">
        <f>IF(B14*D14&gt;0,B14*D14,"")</f>
        <v/>
      </c>
    </row>
    <row r="15" spans="1:11" s="18" customFormat="1">
      <c r="A15" s="3" t="s">
        <v>34</v>
      </c>
      <c r="B15" s="45"/>
      <c r="C15" s="19">
        <v>20</v>
      </c>
      <c r="D15" s="8">
        <v>0.7</v>
      </c>
      <c r="E15" s="3"/>
      <c r="F15" s="3" t="s">
        <v>1</v>
      </c>
      <c r="G15" s="11" t="s">
        <v>30</v>
      </c>
      <c r="H15" s="13"/>
      <c r="I15" s="13" t="s">
        <v>35</v>
      </c>
      <c r="J15" s="11" t="s">
        <v>36</v>
      </c>
      <c r="K15" s="16" t="str">
        <f>IF(B15*D15&gt;0,B15*D15,"")</f>
        <v/>
      </c>
    </row>
    <row r="16" spans="1:11" s="18" customFormat="1">
      <c r="A16" s="3" t="s">
        <v>37</v>
      </c>
      <c r="B16" s="45"/>
      <c r="C16" s="19">
        <v>20</v>
      </c>
      <c r="D16" s="8">
        <v>0.7</v>
      </c>
      <c r="E16" s="3"/>
      <c r="F16" s="3" t="s">
        <v>38</v>
      </c>
      <c r="G16" s="11" t="s">
        <v>39</v>
      </c>
      <c r="H16" s="13"/>
      <c r="I16" s="13" t="s">
        <v>40</v>
      </c>
      <c r="J16" s="11"/>
      <c r="K16" s="16" t="str">
        <f>IF(B16*D16&gt;0,B16*D16,"")</f>
        <v/>
      </c>
    </row>
    <row r="17" spans="1:11" s="18" customFormat="1">
      <c r="A17" s="3" t="s">
        <v>41</v>
      </c>
      <c r="B17" s="45"/>
      <c r="C17" s="19">
        <v>15</v>
      </c>
      <c r="D17" s="8">
        <v>0.7</v>
      </c>
      <c r="E17" s="3"/>
      <c r="F17" s="3" t="s">
        <v>42</v>
      </c>
      <c r="G17" s="11" t="s">
        <v>43</v>
      </c>
      <c r="H17" s="13" t="s">
        <v>44</v>
      </c>
      <c r="I17" s="13"/>
      <c r="J17" s="11" t="s">
        <v>45</v>
      </c>
      <c r="K17" s="16" t="str">
        <f>IF(B17*D17&gt;0,B17*D17,"")</f>
        <v/>
      </c>
    </row>
    <row r="18" spans="1:11" s="18" customFormat="1">
      <c r="A18" s="3" t="s">
        <v>46</v>
      </c>
      <c r="B18" s="45"/>
      <c r="C18" s="19">
        <v>15</v>
      </c>
      <c r="D18" s="8">
        <v>0.7</v>
      </c>
      <c r="E18" s="3"/>
      <c r="F18" s="3" t="s">
        <v>42</v>
      </c>
      <c r="G18" s="11" t="s">
        <v>47</v>
      </c>
      <c r="H18" s="13"/>
      <c r="I18" s="13"/>
      <c r="J18" s="11" t="s">
        <v>48</v>
      </c>
      <c r="K18" s="16" t="str">
        <f>IF(B18*D18&gt;0,B18*D18,"")</f>
        <v/>
      </c>
    </row>
    <row r="19" spans="1:11" s="18" customFormat="1" ht="33">
      <c r="A19" s="3" t="s">
        <v>49</v>
      </c>
      <c r="B19" s="45"/>
      <c r="C19" s="19">
        <v>15</v>
      </c>
      <c r="D19" s="8">
        <v>0.7</v>
      </c>
      <c r="E19" s="3"/>
      <c r="F19" s="3" t="s">
        <v>42</v>
      </c>
      <c r="G19" s="11" t="s">
        <v>50</v>
      </c>
      <c r="H19" s="13" t="s">
        <v>51</v>
      </c>
      <c r="I19" s="13"/>
      <c r="J19" s="11" t="s">
        <v>52</v>
      </c>
      <c r="K19" s="16" t="str">
        <f>IF(B19*D19&gt;0,B19*D19,"")</f>
        <v/>
      </c>
    </row>
    <row r="20" spans="1:11" s="18" customFormat="1">
      <c r="A20" s="3" t="s">
        <v>53</v>
      </c>
      <c r="B20" s="45"/>
      <c r="C20" s="19">
        <v>20</v>
      </c>
      <c r="D20" s="8">
        <v>0.7</v>
      </c>
      <c r="E20" s="3"/>
      <c r="F20" s="3" t="s">
        <v>42</v>
      </c>
      <c r="G20" s="11" t="s">
        <v>54</v>
      </c>
      <c r="H20" s="13" t="s">
        <v>44</v>
      </c>
      <c r="I20" s="13"/>
      <c r="J20" s="11" t="s">
        <v>55</v>
      </c>
      <c r="K20" s="16" t="str">
        <f>IF(B20*D20&gt;0,B20*D20,"")</f>
        <v/>
      </c>
    </row>
    <row r="21" spans="1:11" s="18" customFormat="1">
      <c r="A21" s="3" t="s">
        <v>56</v>
      </c>
      <c r="B21" s="45"/>
      <c r="C21" s="19">
        <v>10</v>
      </c>
      <c r="D21" s="8">
        <v>0.7</v>
      </c>
      <c r="E21" s="3"/>
      <c r="F21" s="3" t="s">
        <v>42</v>
      </c>
      <c r="G21" s="11" t="s">
        <v>54</v>
      </c>
      <c r="H21" s="13" t="s">
        <v>57</v>
      </c>
      <c r="I21" s="13"/>
      <c r="J21" s="11"/>
      <c r="K21" s="16" t="str">
        <f>IF(B21*D21&gt;0,B21*D21,"")</f>
        <v/>
      </c>
    </row>
    <row r="22" spans="1:11" s="18" customFormat="1">
      <c r="A22" s="3" t="s">
        <v>58</v>
      </c>
      <c r="B22" s="45"/>
      <c r="C22" s="19">
        <v>15</v>
      </c>
      <c r="D22" s="8">
        <v>0.7</v>
      </c>
      <c r="E22" s="3"/>
      <c r="F22" s="3" t="s">
        <v>42</v>
      </c>
      <c r="G22" s="11" t="s">
        <v>54</v>
      </c>
      <c r="H22" s="13"/>
      <c r="I22" s="13"/>
      <c r="J22" s="11" t="s">
        <v>55</v>
      </c>
      <c r="K22" s="16" t="str">
        <f>IF(B22*D22&gt;0,B22*D22,"")</f>
        <v/>
      </c>
    </row>
    <row r="23" spans="1:11" s="18" customFormat="1">
      <c r="A23" s="3" t="s">
        <v>59</v>
      </c>
      <c r="B23" s="45"/>
      <c r="C23" s="19">
        <v>15</v>
      </c>
      <c r="D23" s="8">
        <v>0.7</v>
      </c>
      <c r="E23" s="3"/>
      <c r="F23" s="3" t="s">
        <v>42</v>
      </c>
      <c r="G23" s="11" t="s">
        <v>60</v>
      </c>
      <c r="H23" s="13" t="s">
        <v>61</v>
      </c>
      <c r="I23" s="13"/>
      <c r="J23" s="11" t="s">
        <v>61</v>
      </c>
      <c r="K23" s="16" t="str">
        <f>IF(B23*D23&gt;0,B23*D23,"")</f>
        <v/>
      </c>
    </row>
    <row r="24" spans="1:11" s="18" customFormat="1">
      <c r="A24" s="3" t="s">
        <v>62</v>
      </c>
      <c r="B24" s="45"/>
      <c r="C24" s="19">
        <v>20</v>
      </c>
      <c r="D24" s="8">
        <v>0.7</v>
      </c>
      <c r="E24" s="3"/>
      <c r="F24" s="3" t="s">
        <v>42</v>
      </c>
      <c r="G24" s="11" t="s">
        <v>60</v>
      </c>
      <c r="H24" s="13"/>
      <c r="I24" s="13"/>
      <c r="J24" s="11" t="s">
        <v>63</v>
      </c>
      <c r="K24" s="16" t="str">
        <f>IF(B24*D24&gt;0,B24*D24,"")</f>
        <v/>
      </c>
    </row>
    <row r="25" spans="1:11" s="18" customFormat="1">
      <c r="A25" s="3" t="s">
        <v>64</v>
      </c>
      <c r="B25" s="45"/>
      <c r="C25" s="19">
        <v>10</v>
      </c>
      <c r="D25" s="8">
        <v>0.7</v>
      </c>
      <c r="E25" s="3"/>
      <c r="F25" s="3" t="s">
        <v>42</v>
      </c>
      <c r="G25" s="11" t="s">
        <v>65</v>
      </c>
      <c r="H25" s="13" t="s">
        <v>66</v>
      </c>
      <c r="I25" s="13"/>
      <c r="J25" s="11" t="s">
        <v>67</v>
      </c>
      <c r="K25" s="16" t="str">
        <f>IF(B25*D25&gt;0,B25*D25,"")</f>
        <v/>
      </c>
    </row>
    <row r="26" spans="1:11" s="26" customFormat="1">
      <c r="A26" s="20" t="s">
        <v>68</v>
      </c>
      <c r="B26" s="46"/>
      <c r="C26" s="21">
        <v>10</v>
      </c>
      <c r="D26" s="22">
        <v>0.7</v>
      </c>
      <c r="E26" s="20"/>
      <c r="F26" s="20" t="s">
        <v>42</v>
      </c>
      <c r="G26" s="23" t="s">
        <v>65</v>
      </c>
      <c r="H26" s="24" t="s">
        <v>69</v>
      </c>
      <c r="I26" s="24"/>
      <c r="J26" s="23" t="s">
        <v>70</v>
      </c>
      <c r="K26" s="25" t="str">
        <f>IF(B26*D26&gt;0,B26*D26,"")</f>
        <v/>
      </c>
    </row>
    <row r="27" spans="1:11" s="18" customFormat="1" ht="33">
      <c r="A27" s="3" t="s">
        <v>71</v>
      </c>
      <c r="B27" s="45"/>
      <c r="C27" s="19">
        <v>10</v>
      </c>
      <c r="D27" s="8">
        <v>0.7</v>
      </c>
      <c r="E27" s="3"/>
      <c r="F27" s="3" t="s">
        <v>42</v>
      </c>
      <c r="G27" s="11" t="s">
        <v>72</v>
      </c>
      <c r="H27" s="13"/>
      <c r="I27" s="13"/>
      <c r="J27" s="11" t="s">
        <v>73</v>
      </c>
      <c r="K27" s="16" t="str">
        <f>IF(B27*D27&gt;0,B27*D27,"")</f>
        <v/>
      </c>
    </row>
    <row r="28" spans="1:11" s="18" customFormat="1">
      <c r="A28" s="3" t="s">
        <v>74</v>
      </c>
      <c r="B28" s="45"/>
      <c r="C28" s="19">
        <v>20</v>
      </c>
      <c r="D28" s="8">
        <v>0.7</v>
      </c>
      <c r="E28" s="3"/>
      <c r="F28" s="3" t="s">
        <v>42</v>
      </c>
      <c r="G28" s="11" t="s">
        <v>75</v>
      </c>
      <c r="H28" s="13" t="s">
        <v>76</v>
      </c>
      <c r="I28" s="13"/>
      <c r="J28" s="11" t="s">
        <v>77</v>
      </c>
      <c r="K28" s="16" t="str">
        <f>IF(B28*D28&gt;0,B28*D28,"")</f>
        <v/>
      </c>
    </row>
    <row r="29" spans="1:11" s="18" customFormat="1">
      <c r="A29" s="3" t="s">
        <v>78</v>
      </c>
      <c r="B29" s="45"/>
      <c r="C29" s="19">
        <v>15</v>
      </c>
      <c r="D29" s="8">
        <v>0.7</v>
      </c>
      <c r="E29" s="3"/>
      <c r="F29" s="3" t="s">
        <v>42</v>
      </c>
      <c r="G29" s="11" t="s">
        <v>75</v>
      </c>
      <c r="H29" s="13" t="s">
        <v>60</v>
      </c>
      <c r="I29" s="13"/>
      <c r="J29" s="11" t="s">
        <v>79</v>
      </c>
      <c r="K29" s="16" t="str">
        <f>IF(B29*D29&gt;0,B29*D29,"")</f>
        <v/>
      </c>
    </row>
    <row r="30" spans="1:11" s="18" customFormat="1">
      <c r="A30" s="3" t="s">
        <v>80</v>
      </c>
      <c r="B30" s="45"/>
      <c r="C30" s="19">
        <v>15</v>
      </c>
      <c r="D30" s="8">
        <v>0.7</v>
      </c>
      <c r="E30" s="3"/>
      <c r="F30" s="3" t="s">
        <v>42</v>
      </c>
      <c r="G30" s="11" t="s">
        <v>75</v>
      </c>
      <c r="H30" s="13" t="s">
        <v>81</v>
      </c>
      <c r="I30" s="13"/>
      <c r="J30" s="11" t="s">
        <v>82</v>
      </c>
      <c r="K30" s="16" t="str">
        <f>IF(B30*D30&gt;0,B30*D30,"")</f>
        <v/>
      </c>
    </row>
    <row r="31" spans="1:11" s="18" customFormat="1">
      <c r="A31" s="3" t="s">
        <v>83</v>
      </c>
      <c r="B31" s="45"/>
      <c r="C31" s="19">
        <v>15</v>
      </c>
      <c r="D31" s="8">
        <v>0.7</v>
      </c>
      <c r="E31" s="3"/>
      <c r="F31" s="3" t="s">
        <v>42</v>
      </c>
      <c r="G31" s="11" t="s">
        <v>75</v>
      </c>
      <c r="H31" s="13" t="s">
        <v>81</v>
      </c>
      <c r="I31" s="13"/>
      <c r="J31" s="11" t="s">
        <v>84</v>
      </c>
      <c r="K31" s="16" t="str">
        <f>IF(B31*D31&gt;0,B31*D31,"")</f>
        <v/>
      </c>
    </row>
    <row r="32" spans="1:11" s="18" customFormat="1">
      <c r="A32" s="3" t="s">
        <v>85</v>
      </c>
      <c r="B32" s="45"/>
      <c r="C32" s="19">
        <v>15</v>
      </c>
      <c r="D32" s="8">
        <v>0.7</v>
      </c>
      <c r="E32" s="3"/>
      <c r="F32" s="3" t="s">
        <v>42</v>
      </c>
      <c r="G32" s="11" t="s">
        <v>75</v>
      </c>
      <c r="H32" s="13"/>
      <c r="I32" s="13"/>
      <c r="J32" s="11" t="s">
        <v>86</v>
      </c>
      <c r="K32" s="16" t="str">
        <f>IF(B32*D32&gt;0,B32*D32,"")</f>
        <v/>
      </c>
    </row>
    <row r="33" spans="1:11" s="18" customFormat="1">
      <c r="A33" s="3" t="s">
        <v>87</v>
      </c>
      <c r="B33" s="45"/>
      <c r="C33" s="19">
        <v>15</v>
      </c>
      <c r="D33" s="8">
        <v>0.7</v>
      </c>
      <c r="E33" s="3"/>
      <c r="F33" s="3" t="s">
        <v>42</v>
      </c>
      <c r="G33" s="11" t="s">
        <v>75</v>
      </c>
      <c r="H33" s="13"/>
      <c r="I33" s="13"/>
      <c r="J33" s="11" t="s">
        <v>88</v>
      </c>
      <c r="K33" s="16" t="str">
        <f>IF(B33*D33&gt;0,B33*D33,"")</f>
        <v/>
      </c>
    </row>
    <row r="34" spans="1:11" s="18" customFormat="1">
      <c r="A34" s="3" t="s">
        <v>89</v>
      </c>
      <c r="B34" s="45"/>
      <c r="C34" s="19">
        <v>25</v>
      </c>
      <c r="D34" s="8">
        <v>0.7</v>
      </c>
      <c r="E34" s="3"/>
      <c r="F34" s="3" t="s">
        <v>42</v>
      </c>
      <c r="G34" s="11" t="s">
        <v>75</v>
      </c>
      <c r="H34" s="13"/>
      <c r="I34" s="13"/>
      <c r="J34" s="11"/>
      <c r="K34" s="16" t="str">
        <f>IF(B34*D34&gt;0,B34*D34,"")</f>
        <v/>
      </c>
    </row>
    <row r="35" spans="1:11" s="18" customFormat="1">
      <c r="A35" s="3" t="s">
        <v>90</v>
      </c>
      <c r="B35" s="45"/>
      <c r="C35" s="19">
        <v>10</v>
      </c>
      <c r="D35" s="8">
        <v>0.7</v>
      </c>
      <c r="E35" s="3"/>
      <c r="F35" s="3" t="s">
        <v>42</v>
      </c>
      <c r="G35" s="11" t="s">
        <v>75</v>
      </c>
      <c r="H35" s="13"/>
      <c r="I35" s="13"/>
      <c r="J35" s="11" t="s">
        <v>91</v>
      </c>
      <c r="K35" s="16" t="str">
        <f>IF(B35*D35&gt;0,B35*D35,"")</f>
        <v/>
      </c>
    </row>
    <row r="36" spans="1:11" s="18" customFormat="1">
      <c r="A36" s="3" t="s">
        <v>92</v>
      </c>
      <c r="B36" s="45"/>
      <c r="C36" s="19">
        <v>15</v>
      </c>
      <c r="D36" s="8">
        <v>0.7</v>
      </c>
      <c r="E36" s="3"/>
      <c r="F36" s="3" t="s">
        <v>42</v>
      </c>
      <c r="G36" s="11" t="s">
        <v>75</v>
      </c>
      <c r="H36" s="13"/>
      <c r="I36" s="13"/>
      <c r="J36" s="11" t="s">
        <v>93</v>
      </c>
      <c r="K36" s="16" t="str">
        <f>IF(B36*D36&gt;0,B36*D36,"")</f>
        <v/>
      </c>
    </row>
    <row r="37" spans="1:11" s="18" customFormat="1">
      <c r="A37" s="3" t="s">
        <v>94</v>
      </c>
      <c r="B37" s="45"/>
      <c r="C37" s="19">
        <v>15</v>
      </c>
      <c r="D37" s="8">
        <v>0.7</v>
      </c>
      <c r="E37" s="3"/>
      <c r="F37" s="3" t="s">
        <v>42</v>
      </c>
      <c r="G37" s="11" t="s">
        <v>75</v>
      </c>
      <c r="H37" s="13"/>
      <c r="I37" s="13"/>
      <c r="J37" s="11" t="s">
        <v>95</v>
      </c>
      <c r="K37" s="16" t="str">
        <f>IF(B37*D37&gt;0,B37*D37,"")</f>
        <v/>
      </c>
    </row>
    <row r="38" spans="1:11" s="18" customFormat="1">
      <c r="A38" s="3" t="s">
        <v>96</v>
      </c>
      <c r="B38" s="45"/>
      <c r="C38" s="19">
        <v>15</v>
      </c>
      <c r="D38" s="8">
        <v>0.7</v>
      </c>
      <c r="E38" s="3"/>
      <c r="F38" s="3" t="s">
        <v>42</v>
      </c>
      <c r="G38" s="11" t="s">
        <v>75</v>
      </c>
      <c r="H38" s="13"/>
      <c r="I38" s="13"/>
      <c r="J38" s="11" t="s">
        <v>97</v>
      </c>
      <c r="K38" s="16" t="str">
        <f>IF(B38*D38&gt;0,B38*D38,"")</f>
        <v/>
      </c>
    </row>
    <row r="39" spans="1:11" s="18" customFormat="1">
      <c r="A39" s="3" t="s">
        <v>98</v>
      </c>
      <c r="B39" s="45"/>
      <c r="C39" s="19">
        <v>10</v>
      </c>
      <c r="D39" s="8">
        <v>0.7</v>
      </c>
      <c r="E39" s="3"/>
      <c r="F39" s="3" t="s">
        <v>42</v>
      </c>
      <c r="G39" s="11" t="s">
        <v>99</v>
      </c>
      <c r="H39" s="13"/>
      <c r="I39" s="13"/>
      <c r="J39" s="11" t="s">
        <v>100</v>
      </c>
      <c r="K39" s="16" t="str">
        <f>IF(B39*D39&gt;0,B39*D39,"")</f>
        <v/>
      </c>
    </row>
    <row r="40" spans="1:11" s="18" customFormat="1">
      <c r="A40" s="3" t="s">
        <v>101</v>
      </c>
      <c r="B40" s="45"/>
      <c r="C40" s="19">
        <v>20</v>
      </c>
      <c r="D40" s="8">
        <v>0.7</v>
      </c>
      <c r="E40" s="3"/>
      <c r="F40" s="3" t="s">
        <v>42</v>
      </c>
      <c r="G40" s="11" t="s">
        <v>102</v>
      </c>
      <c r="H40" s="13" t="s">
        <v>103</v>
      </c>
      <c r="I40" s="13"/>
      <c r="J40" s="11"/>
      <c r="K40" s="16" t="str">
        <f>IF(B40*D40&gt;0,B40*D40,"")</f>
        <v/>
      </c>
    </row>
    <row r="41" spans="1:11" s="18" customFormat="1">
      <c r="A41" s="3" t="s">
        <v>104</v>
      </c>
      <c r="B41" s="45"/>
      <c r="C41" s="19">
        <v>15</v>
      </c>
      <c r="D41" s="8">
        <v>0.7</v>
      </c>
      <c r="E41" s="3"/>
      <c r="F41" s="3" t="s">
        <v>42</v>
      </c>
      <c r="G41" s="11" t="s">
        <v>102</v>
      </c>
      <c r="H41" s="13" t="s">
        <v>105</v>
      </c>
      <c r="I41" s="13"/>
      <c r="J41" s="11" t="s">
        <v>106</v>
      </c>
      <c r="K41" s="16" t="str">
        <f>IF(B41*D41&gt;0,B41*D41,"")</f>
        <v/>
      </c>
    </row>
    <row r="42" spans="1:11" s="18" customFormat="1">
      <c r="A42" s="3" t="s">
        <v>107</v>
      </c>
      <c r="B42" s="45"/>
      <c r="C42" s="19">
        <v>20</v>
      </c>
      <c r="D42" s="8">
        <v>0.7</v>
      </c>
      <c r="E42" s="3"/>
      <c r="F42" s="3" t="s">
        <v>42</v>
      </c>
      <c r="G42" s="11" t="s">
        <v>102</v>
      </c>
      <c r="H42" s="13"/>
      <c r="I42" s="13"/>
      <c r="J42" s="11" t="s">
        <v>108</v>
      </c>
      <c r="K42" s="16" t="str">
        <f>IF(B42*D42&gt;0,B42*D42,"")</f>
        <v/>
      </c>
    </row>
    <row r="43" spans="1:11" s="18" customFormat="1">
      <c r="A43" s="3" t="s">
        <v>109</v>
      </c>
      <c r="B43" s="45"/>
      <c r="C43" s="19">
        <v>10</v>
      </c>
      <c r="D43" s="8">
        <v>0.7</v>
      </c>
      <c r="E43" s="3"/>
      <c r="F43" s="3" t="s">
        <v>42</v>
      </c>
      <c r="G43" s="11" t="s">
        <v>102</v>
      </c>
      <c r="H43" s="13"/>
      <c r="I43" s="13"/>
      <c r="J43" s="11" t="s">
        <v>110</v>
      </c>
      <c r="K43" s="16" t="str">
        <f>IF(B43*D43&gt;0,B43*D43,"")</f>
        <v/>
      </c>
    </row>
    <row r="44" spans="1:11" s="18" customFormat="1">
      <c r="A44" s="3" t="s">
        <v>111</v>
      </c>
      <c r="B44" s="45"/>
      <c r="C44" s="19">
        <v>25</v>
      </c>
      <c r="D44" s="8">
        <v>0.7</v>
      </c>
      <c r="E44" s="3"/>
      <c r="F44" s="3" t="s">
        <v>42</v>
      </c>
      <c r="G44" s="11" t="s">
        <v>102</v>
      </c>
      <c r="H44" s="13"/>
      <c r="I44" s="13"/>
      <c r="J44" s="11" t="s">
        <v>112</v>
      </c>
      <c r="K44" s="16" t="str">
        <f>IF(B44*D44&gt;0,B44*D44,"")</f>
        <v/>
      </c>
    </row>
    <row r="45" spans="1:11" s="18" customFormat="1">
      <c r="A45" s="3" t="s">
        <v>113</v>
      </c>
      <c r="B45" s="45"/>
      <c r="C45" s="19">
        <v>5</v>
      </c>
      <c r="D45" s="8">
        <v>0.7</v>
      </c>
      <c r="E45" s="3"/>
      <c r="F45" s="3" t="s">
        <v>114</v>
      </c>
      <c r="G45" s="11" t="s">
        <v>115</v>
      </c>
      <c r="H45" s="13"/>
      <c r="I45" s="13" t="s">
        <v>116</v>
      </c>
      <c r="J45" s="11"/>
      <c r="K45" s="16" t="str">
        <f>IF(B45*D45&gt;0,B45*D45,"")</f>
        <v/>
      </c>
    </row>
    <row r="46" spans="1:11" s="18" customFormat="1">
      <c r="A46" s="27" t="s">
        <v>117</v>
      </c>
      <c r="B46" s="45"/>
      <c r="C46" s="19">
        <v>10</v>
      </c>
      <c r="D46" s="8">
        <v>0.7</v>
      </c>
      <c r="E46" s="3"/>
      <c r="F46" s="3" t="s">
        <v>118</v>
      </c>
      <c r="G46" s="11" t="s">
        <v>119</v>
      </c>
      <c r="H46" s="13"/>
      <c r="I46" s="13"/>
      <c r="J46" s="11"/>
      <c r="K46" s="16" t="str">
        <f>IF(B46*D46&gt;0,B46*D46,"")</f>
        <v/>
      </c>
    </row>
    <row r="47" spans="1:11" s="18" customFormat="1">
      <c r="A47" s="3" t="s">
        <v>120</v>
      </c>
      <c r="B47" s="45"/>
      <c r="C47" s="19">
        <v>20</v>
      </c>
      <c r="D47" s="8">
        <v>0.7</v>
      </c>
      <c r="E47" s="3"/>
      <c r="F47" s="3" t="s">
        <v>118</v>
      </c>
      <c r="G47" s="11" t="s">
        <v>121</v>
      </c>
      <c r="H47" s="13"/>
      <c r="I47" s="13" t="s">
        <v>122</v>
      </c>
      <c r="J47" s="11" t="s">
        <v>123</v>
      </c>
      <c r="K47" s="16" t="str">
        <f>IF(B47*D47&gt;0,B47*D47,"")</f>
        <v/>
      </c>
    </row>
    <row r="48" spans="1:11" s="26" customFormat="1">
      <c r="A48" s="20" t="s">
        <v>124</v>
      </c>
      <c r="B48" s="46"/>
      <c r="C48" s="21">
        <v>15</v>
      </c>
      <c r="D48" s="22">
        <v>0.7</v>
      </c>
      <c r="E48" s="20"/>
      <c r="F48" s="20" t="s">
        <v>118</v>
      </c>
      <c r="G48" s="23" t="s">
        <v>125</v>
      </c>
      <c r="H48" s="24"/>
      <c r="I48" s="24" t="s">
        <v>126</v>
      </c>
      <c r="J48" s="23" t="s">
        <v>127</v>
      </c>
      <c r="K48" s="25" t="str">
        <f>IF(B48*D48&gt;0,B48*D48,"")</f>
        <v/>
      </c>
    </row>
    <row r="49" spans="1:11" s="18" customFormat="1">
      <c r="A49" s="27" t="s">
        <v>128</v>
      </c>
      <c r="B49" s="45"/>
      <c r="C49" s="19">
        <v>10</v>
      </c>
      <c r="D49" s="8">
        <v>0.7</v>
      </c>
      <c r="E49" s="3"/>
      <c r="F49" s="3" t="s">
        <v>118</v>
      </c>
      <c r="G49" s="11" t="s">
        <v>129</v>
      </c>
      <c r="H49" s="13"/>
      <c r="I49" s="13" t="s">
        <v>130</v>
      </c>
      <c r="J49" s="11" t="s">
        <v>131</v>
      </c>
      <c r="K49" s="16" t="str">
        <f>IF(B49*D49&gt;0,B49*D49,"")</f>
        <v/>
      </c>
    </row>
    <row r="50" spans="1:11" s="18" customFormat="1">
      <c r="A50" s="3" t="s">
        <v>132</v>
      </c>
      <c r="B50" s="45"/>
      <c r="C50" s="19">
        <v>15</v>
      </c>
      <c r="D50" s="8">
        <v>0.7</v>
      </c>
      <c r="E50" s="3"/>
      <c r="F50" s="3" t="s">
        <v>118</v>
      </c>
      <c r="G50" s="11" t="s">
        <v>133</v>
      </c>
      <c r="H50" s="13" t="s">
        <v>134</v>
      </c>
      <c r="I50" s="13" t="s">
        <v>135</v>
      </c>
      <c r="J50" s="11" t="s">
        <v>136</v>
      </c>
      <c r="K50" s="16" t="str">
        <f>IF(B50*D50&gt;0,B50*D50,"")</f>
        <v/>
      </c>
    </row>
    <row r="51" spans="1:11" s="18" customFormat="1">
      <c r="A51" s="3" t="s">
        <v>137</v>
      </c>
      <c r="B51" s="45"/>
      <c r="C51" s="19">
        <v>10</v>
      </c>
      <c r="D51" s="8">
        <v>0.7</v>
      </c>
      <c r="E51" s="3"/>
      <c r="F51" s="3" t="s">
        <v>138</v>
      </c>
      <c r="G51" s="11" t="s">
        <v>139</v>
      </c>
      <c r="H51" s="13"/>
      <c r="I51" s="13" t="s">
        <v>140</v>
      </c>
      <c r="J51" s="11" t="s">
        <v>141</v>
      </c>
      <c r="K51" s="16" t="str">
        <f>IF(B51*D51&gt;0,B51*D51,"")</f>
        <v/>
      </c>
    </row>
    <row r="52" spans="1:11" s="18" customFormat="1">
      <c r="A52" s="27" t="s">
        <v>142</v>
      </c>
      <c r="B52" s="45"/>
      <c r="C52" s="19">
        <v>10</v>
      </c>
      <c r="D52" s="8">
        <v>0.7</v>
      </c>
      <c r="E52" s="3"/>
      <c r="F52" s="3" t="s">
        <v>143</v>
      </c>
      <c r="G52" s="11" t="s">
        <v>144</v>
      </c>
      <c r="H52" s="13" t="s">
        <v>145</v>
      </c>
      <c r="I52" s="13"/>
      <c r="J52" s="11" t="s">
        <v>146</v>
      </c>
      <c r="K52" s="16" t="str">
        <f>IF(B52*D52&gt;0,B52*D52,"")</f>
        <v/>
      </c>
    </row>
    <row r="53" spans="1:11" s="18" customFormat="1">
      <c r="A53" s="3" t="s">
        <v>147</v>
      </c>
      <c r="B53" s="45"/>
      <c r="C53" s="19">
        <v>10</v>
      </c>
      <c r="D53" s="8">
        <v>0.7</v>
      </c>
      <c r="E53" s="3"/>
      <c r="F53" s="3" t="s">
        <v>143</v>
      </c>
      <c r="G53" s="11" t="s">
        <v>144</v>
      </c>
      <c r="H53" s="13" t="s">
        <v>145</v>
      </c>
      <c r="I53" s="13"/>
      <c r="J53" s="11" t="s">
        <v>148</v>
      </c>
      <c r="K53" s="16" t="str">
        <f>IF(B53*D53&gt;0,B53*D53,"")</f>
        <v/>
      </c>
    </row>
    <row r="54" spans="1:11" s="18" customFormat="1">
      <c r="A54" s="3" t="s">
        <v>149</v>
      </c>
      <c r="B54" s="45"/>
      <c r="C54" s="19">
        <v>5</v>
      </c>
      <c r="D54" s="8">
        <v>0.7</v>
      </c>
      <c r="E54" s="3"/>
      <c r="F54" s="3" t="s">
        <v>143</v>
      </c>
      <c r="G54" s="11" t="s">
        <v>144</v>
      </c>
      <c r="H54" s="13" t="s">
        <v>150</v>
      </c>
      <c r="I54" s="13"/>
      <c r="J54" s="11" t="s">
        <v>151</v>
      </c>
      <c r="K54" s="16" t="str">
        <f>IF(B54*D54&gt;0,B54*D54,"")</f>
        <v/>
      </c>
    </row>
    <row r="55" spans="1:11" s="18" customFormat="1">
      <c r="A55" s="3" t="s">
        <v>152</v>
      </c>
      <c r="B55" s="45"/>
      <c r="C55" s="19">
        <v>5</v>
      </c>
      <c r="D55" s="8">
        <v>0.7</v>
      </c>
      <c r="E55" s="3"/>
      <c r="F55" s="3" t="s">
        <v>143</v>
      </c>
      <c r="G55" s="11" t="s">
        <v>144</v>
      </c>
      <c r="H55" s="13" t="s">
        <v>153</v>
      </c>
      <c r="I55" s="13"/>
      <c r="J55" s="11" t="s">
        <v>151</v>
      </c>
      <c r="K55" s="16" t="str">
        <f>IF(B55*D55&gt;0,B55*D55,"")</f>
        <v/>
      </c>
    </row>
    <row r="56" spans="1:11" s="18" customFormat="1">
      <c r="A56" s="27" t="s">
        <v>154</v>
      </c>
      <c r="B56" s="45"/>
      <c r="C56" s="19">
        <v>5</v>
      </c>
      <c r="D56" s="8">
        <v>0.7</v>
      </c>
      <c r="E56" s="3"/>
      <c r="F56" s="3" t="s">
        <v>143</v>
      </c>
      <c r="G56" s="11" t="s">
        <v>144</v>
      </c>
      <c r="H56" s="13" t="s">
        <v>155</v>
      </c>
      <c r="I56" s="13"/>
      <c r="J56" s="11"/>
      <c r="K56" s="16" t="str">
        <f>IF(B56*D56&gt;0,B56*D56,"")</f>
        <v/>
      </c>
    </row>
    <row r="57" spans="1:11" s="18" customFormat="1">
      <c r="A57" s="3" t="s">
        <v>156</v>
      </c>
      <c r="B57" s="45"/>
      <c r="C57" s="19">
        <v>15</v>
      </c>
      <c r="D57" s="8">
        <v>0.7</v>
      </c>
      <c r="E57" s="3"/>
      <c r="F57" s="3" t="s">
        <v>143</v>
      </c>
      <c r="G57" s="11" t="s">
        <v>144</v>
      </c>
      <c r="H57" s="13"/>
      <c r="I57" s="13"/>
      <c r="J57" s="11" t="s">
        <v>157</v>
      </c>
      <c r="K57" s="16" t="str">
        <f>IF(B57*D57&gt;0,B57*D57,"")</f>
        <v/>
      </c>
    </row>
    <row r="58" spans="1:11" s="18" customFormat="1">
      <c r="A58" s="3" t="s">
        <v>158</v>
      </c>
      <c r="B58" s="45"/>
      <c r="C58" s="19">
        <v>5</v>
      </c>
      <c r="D58" s="8">
        <v>0.7</v>
      </c>
      <c r="E58" s="3"/>
      <c r="F58" s="3" t="s">
        <v>143</v>
      </c>
      <c r="G58" s="11" t="s">
        <v>144</v>
      </c>
      <c r="H58" s="13"/>
      <c r="I58" s="13" t="s">
        <v>159</v>
      </c>
      <c r="J58" s="11"/>
      <c r="K58" s="16" t="str">
        <f>IF(B58*D58&gt;0,B58*D58,"")</f>
        <v/>
      </c>
    </row>
    <row r="59" spans="1:11" s="18" customFormat="1">
      <c r="A59" s="3" t="s">
        <v>160</v>
      </c>
      <c r="B59" s="45"/>
      <c r="C59" s="19">
        <v>10</v>
      </c>
      <c r="D59" s="8">
        <v>0.7</v>
      </c>
      <c r="E59" s="3"/>
      <c r="F59" s="3" t="s">
        <v>143</v>
      </c>
      <c r="G59" s="11" t="s">
        <v>161</v>
      </c>
      <c r="H59" s="13" t="s">
        <v>162</v>
      </c>
      <c r="I59" s="13"/>
      <c r="J59" s="11" t="s">
        <v>163</v>
      </c>
      <c r="K59" s="16" t="str">
        <f>IF(B59*D59&gt;0,B59*D59,"")</f>
        <v/>
      </c>
    </row>
    <row r="60" spans="1:11" s="18" customFormat="1">
      <c r="A60" s="3" t="s">
        <v>164</v>
      </c>
      <c r="B60" s="45"/>
      <c r="C60" s="19">
        <v>15</v>
      </c>
      <c r="D60" s="8">
        <v>0.7</v>
      </c>
      <c r="E60" s="3"/>
      <c r="F60" s="3" t="s">
        <v>143</v>
      </c>
      <c r="G60" s="11" t="s">
        <v>161</v>
      </c>
      <c r="H60" s="13" t="s">
        <v>165</v>
      </c>
      <c r="I60" s="13"/>
      <c r="J60" s="11" t="s">
        <v>166</v>
      </c>
      <c r="K60" s="16" t="str">
        <f>IF(B60*D60&gt;0,B60*D60,"")</f>
        <v/>
      </c>
    </row>
    <row r="61" spans="1:11" s="18" customFormat="1">
      <c r="A61" s="27" t="s">
        <v>167</v>
      </c>
      <c r="B61" s="45"/>
      <c r="C61" s="19">
        <v>20</v>
      </c>
      <c r="D61" s="8">
        <v>0.7</v>
      </c>
      <c r="E61" s="3"/>
      <c r="F61" s="3" t="s">
        <v>143</v>
      </c>
      <c r="G61" s="11" t="s">
        <v>161</v>
      </c>
      <c r="H61" s="13"/>
      <c r="I61" s="13"/>
      <c r="J61" s="11" t="s">
        <v>168</v>
      </c>
      <c r="K61" s="16" t="str">
        <f>IF(B61*D61&gt;0,B61*D61,"")</f>
        <v/>
      </c>
    </row>
    <row r="62" spans="1:11" s="26" customFormat="1">
      <c r="A62" s="20" t="s">
        <v>169</v>
      </c>
      <c r="B62" s="46"/>
      <c r="C62" s="21">
        <v>15</v>
      </c>
      <c r="D62" s="22">
        <v>0.7</v>
      </c>
      <c r="E62" s="20"/>
      <c r="F62" s="20" t="s">
        <v>143</v>
      </c>
      <c r="G62" s="23" t="s">
        <v>170</v>
      </c>
      <c r="H62" s="24"/>
      <c r="I62" s="24"/>
      <c r="J62" s="23" t="s">
        <v>171</v>
      </c>
      <c r="K62" s="25" t="str">
        <f>IF(B62*D62&gt;0,B62*D62,"")</f>
        <v/>
      </c>
    </row>
    <row r="63" spans="1:11" s="18" customFormat="1">
      <c r="A63" s="27" t="s">
        <v>172</v>
      </c>
      <c r="B63" s="45"/>
      <c r="C63" s="19">
        <v>10</v>
      </c>
      <c r="D63" s="8">
        <v>0.7</v>
      </c>
      <c r="E63" s="3"/>
      <c r="F63" s="3" t="s">
        <v>143</v>
      </c>
      <c r="G63" s="11" t="s">
        <v>173</v>
      </c>
      <c r="H63" s="13" t="s">
        <v>174</v>
      </c>
      <c r="I63" s="13"/>
      <c r="J63" s="11" t="s">
        <v>174</v>
      </c>
      <c r="K63" s="16" t="str">
        <f>IF(B63*D63&gt;0,B63*D63,"")</f>
        <v/>
      </c>
    </row>
    <row r="64" spans="1:11" s="18" customFormat="1">
      <c r="A64" s="27" t="s">
        <v>175</v>
      </c>
      <c r="B64" s="45"/>
      <c r="C64" s="19">
        <v>10</v>
      </c>
      <c r="D64" s="8">
        <v>0.7</v>
      </c>
      <c r="E64" s="3"/>
      <c r="F64" s="3" t="s">
        <v>143</v>
      </c>
      <c r="G64" s="11" t="s">
        <v>173</v>
      </c>
      <c r="H64" s="13" t="s">
        <v>176</v>
      </c>
      <c r="I64" s="13"/>
      <c r="J64" s="11" t="s">
        <v>177</v>
      </c>
      <c r="K64" s="16" t="str">
        <f>IF(B64*D64&gt;0,B64*D64,"")</f>
        <v/>
      </c>
    </row>
    <row r="65" spans="1:11" s="18" customFormat="1">
      <c r="A65" s="3" t="s">
        <v>178</v>
      </c>
      <c r="B65" s="45"/>
      <c r="C65" s="19">
        <v>15</v>
      </c>
      <c r="D65" s="8">
        <v>0.7</v>
      </c>
      <c r="E65" s="3"/>
      <c r="F65" s="3" t="s">
        <v>143</v>
      </c>
      <c r="G65" s="11" t="s">
        <v>173</v>
      </c>
      <c r="H65" s="13"/>
      <c r="I65" s="13"/>
      <c r="J65" s="11" t="s">
        <v>179</v>
      </c>
      <c r="K65" s="16" t="str">
        <f>IF(B65*D65&gt;0,B65*D65,"")</f>
        <v/>
      </c>
    </row>
    <row r="66" spans="1:11" s="18" customFormat="1">
      <c r="A66" s="27" t="s">
        <v>180</v>
      </c>
      <c r="B66" s="45"/>
      <c r="C66" s="19">
        <v>10</v>
      </c>
      <c r="D66" s="8">
        <v>0.7</v>
      </c>
      <c r="E66" s="3"/>
      <c r="F66" s="3" t="s">
        <v>143</v>
      </c>
      <c r="G66" s="11" t="s">
        <v>181</v>
      </c>
      <c r="H66" s="13"/>
      <c r="I66" s="13"/>
      <c r="J66" s="11" t="s">
        <v>182</v>
      </c>
      <c r="K66" s="16" t="str">
        <f>IF(B66*D66&gt;0,B66*D66,"")</f>
        <v/>
      </c>
    </row>
    <row r="67" spans="1:11" s="18" customFormat="1">
      <c r="A67" s="3" t="s">
        <v>183</v>
      </c>
      <c r="B67" s="45"/>
      <c r="C67" s="19">
        <v>15</v>
      </c>
      <c r="D67" s="8">
        <v>0.7</v>
      </c>
      <c r="E67" s="3"/>
      <c r="F67" s="3" t="s">
        <v>143</v>
      </c>
      <c r="G67" s="11" t="s">
        <v>184</v>
      </c>
      <c r="H67" s="13"/>
      <c r="I67" s="13"/>
      <c r="J67" s="11" t="s">
        <v>185</v>
      </c>
      <c r="K67" s="16" t="str">
        <f>IF(B67*D67&gt;0,B67*D67,"")</f>
        <v/>
      </c>
    </row>
    <row r="68" spans="1:11" s="18" customFormat="1">
      <c r="A68" s="3" t="s">
        <v>186</v>
      </c>
      <c r="B68" s="45"/>
      <c r="C68" s="19">
        <v>15</v>
      </c>
      <c r="D68" s="8">
        <v>0.7</v>
      </c>
      <c r="E68" s="3"/>
      <c r="F68" s="3" t="s">
        <v>143</v>
      </c>
      <c r="G68" s="11" t="s">
        <v>184</v>
      </c>
      <c r="H68" s="13"/>
      <c r="I68" s="13" t="s">
        <v>187</v>
      </c>
      <c r="J68" s="11" t="s">
        <v>188</v>
      </c>
      <c r="K68" s="16" t="str">
        <f>IF(B68*D68&gt;0,B68*D68,"")</f>
        <v/>
      </c>
    </row>
    <row r="69" spans="1:11" s="18" customFormat="1">
      <c r="A69" s="3" t="s">
        <v>189</v>
      </c>
      <c r="B69" s="45"/>
      <c r="C69" s="19">
        <v>10</v>
      </c>
      <c r="D69" s="8">
        <v>0.7</v>
      </c>
      <c r="E69" s="3"/>
      <c r="F69" s="3" t="s">
        <v>143</v>
      </c>
      <c r="G69" s="11" t="s">
        <v>190</v>
      </c>
      <c r="H69" s="13" t="s">
        <v>191</v>
      </c>
      <c r="I69" s="13" t="s">
        <v>192</v>
      </c>
      <c r="J69" s="11"/>
      <c r="K69" s="16" t="str">
        <f>IF(B69*D69&gt;0,B69*D69,"")</f>
        <v/>
      </c>
    </row>
    <row r="70" spans="1:11" s="18" customFormat="1">
      <c r="A70" s="3" t="s">
        <v>193</v>
      </c>
      <c r="B70" s="45"/>
      <c r="C70" s="19">
        <v>15</v>
      </c>
      <c r="D70" s="8">
        <v>0.7</v>
      </c>
      <c r="E70" s="3"/>
      <c r="F70" s="3" t="s">
        <v>143</v>
      </c>
      <c r="G70" s="11" t="s">
        <v>190</v>
      </c>
      <c r="H70" s="13"/>
      <c r="I70" s="13" t="s">
        <v>194</v>
      </c>
      <c r="J70" s="11"/>
      <c r="K70" s="16" t="str">
        <f>IF(B70*D70&gt;0,B70*D70,"")</f>
        <v/>
      </c>
    </row>
    <row r="71" spans="1:11" s="18" customFormat="1">
      <c r="A71" s="3" t="s">
        <v>195</v>
      </c>
      <c r="B71" s="45"/>
      <c r="C71" s="19">
        <v>15</v>
      </c>
      <c r="D71" s="8">
        <v>0.7</v>
      </c>
      <c r="E71" s="3"/>
      <c r="F71" s="3" t="s">
        <v>196</v>
      </c>
      <c r="G71" s="11" t="s">
        <v>12</v>
      </c>
      <c r="H71" s="13"/>
      <c r="I71" s="13" t="s">
        <v>197</v>
      </c>
      <c r="J71" s="11" t="s">
        <v>198</v>
      </c>
      <c r="K71" s="16" t="str">
        <f>IF(B71*D71&gt;0,B71*D71,"")</f>
        <v/>
      </c>
    </row>
    <row r="72" spans="1:11" s="18" customFormat="1" ht="33">
      <c r="A72" s="3" t="s">
        <v>199</v>
      </c>
      <c r="B72" s="45"/>
      <c r="C72" s="19">
        <v>15</v>
      </c>
      <c r="D72" s="8">
        <v>0.7</v>
      </c>
      <c r="E72" s="3"/>
      <c r="F72" s="3" t="s">
        <v>196</v>
      </c>
      <c r="G72" s="11" t="s">
        <v>200</v>
      </c>
      <c r="H72" s="13"/>
      <c r="I72" s="13" t="s">
        <v>201</v>
      </c>
      <c r="J72" s="11" t="s">
        <v>202</v>
      </c>
      <c r="K72" s="16" t="str">
        <f>IF(B72*D72&gt;0,B72*D72,"")</f>
        <v/>
      </c>
    </row>
    <row r="73" spans="1:11" s="18" customFormat="1">
      <c r="A73" s="3" t="s">
        <v>203</v>
      </c>
      <c r="B73" s="45"/>
      <c r="C73" s="19">
        <v>20</v>
      </c>
      <c r="D73" s="8">
        <v>0.7</v>
      </c>
      <c r="E73" s="3"/>
      <c r="F73" s="3" t="s">
        <v>204</v>
      </c>
      <c r="G73" s="11" t="s">
        <v>205</v>
      </c>
      <c r="H73" s="13"/>
      <c r="I73" s="13" t="s">
        <v>206</v>
      </c>
      <c r="J73" s="11"/>
      <c r="K73" s="16" t="str">
        <f>IF(B73*D73&gt;0,B73*D73,"")</f>
        <v/>
      </c>
    </row>
    <row r="74" spans="1:11" s="18" customFormat="1">
      <c r="A74" s="3" t="s">
        <v>207</v>
      </c>
      <c r="B74" s="45"/>
      <c r="C74" s="19">
        <v>20</v>
      </c>
      <c r="D74" s="8">
        <v>0.7</v>
      </c>
      <c r="E74" s="3"/>
      <c r="F74" s="3" t="s">
        <v>204</v>
      </c>
      <c r="G74" s="11" t="s">
        <v>208</v>
      </c>
      <c r="H74" s="13"/>
      <c r="I74" s="13" t="s">
        <v>209</v>
      </c>
      <c r="J74" s="11"/>
      <c r="K74" s="16" t="str">
        <f>IF(B74*D74&gt;0,B74*D74,"")</f>
        <v/>
      </c>
    </row>
    <row r="75" spans="1:11" s="18" customFormat="1">
      <c r="A75" s="3" t="s">
        <v>210</v>
      </c>
      <c r="B75" s="45"/>
      <c r="C75" s="19">
        <v>20</v>
      </c>
      <c r="D75" s="8">
        <v>0.7</v>
      </c>
      <c r="E75" s="3"/>
      <c r="F75" s="3" t="s">
        <v>204</v>
      </c>
      <c r="G75" s="11" t="s">
        <v>211</v>
      </c>
      <c r="H75" s="13"/>
      <c r="I75" s="13" t="s">
        <v>212</v>
      </c>
      <c r="J75" s="11"/>
      <c r="K75" s="16" t="str">
        <f>IF(B75*D75&gt;0,B75*D75,"")</f>
        <v/>
      </c>
    </row>
    <row r="76" spans="1:11" s="18" customFormat="1">
      <c r="A76" s="3" t="s">
        <v>213</v>
      </c>
      <c r="B76" s="45"/>
      <c r="C76" s="19">
        <v>20</v>
      </c>
      <c r="D76" s="8">
        <v>0.7</v>
      </c>
      <c r="E76" s="3"/>
      <c r="F76" s="3" t="s">
        <v>204</v>
      </c>
      <c r="G76" s="11" t="s">
        <v>214</v>
      </c>
      <c r="H76" s="13"/>
      <c r="I76" s="13" t="s">
        <v>215</v>
      </c>
      <c r="J76" s="11"/>
      <c r="K76" s="16" t="str">
        <f>IF(B76*D76&gt;0,B76*D76,"")</f>
        <v/>
      </c>
    </row>
    <row r="77" spans="1:11" s="18" customFormat="1">
      <c r="A77" s="3" t="s">
        <v>216</v>
      </c>
      <c r="B77" s="45"/>
      <c r="C77" s="19">
        <v>20</v>
      </c>
      <c r="D77" s="8">
        <v>0.7</v>
      </c>
      <c r="E77" s="3"/>
      <c r="F77" s="3" t="s">
        <v>204</v>
      </c>
      <c r="G77" s="11" t="s">
        <v>217</v>
      </c>
      <c r="H77" s="13"/>
      <c r="I77" s="13" t="s">
        <v>218</v>
      </c>
      <c r="J77" s="11"/>
      <c r="K77" s="16" t="str">
        <f>IF(B77*D77&gt;0,B77*D77,"")</f>
        <v/>
      </c>
    </row>
    <row r="78" spans="1:11" s="18" customFormat="1">
      <c r="A78" s="3" t="s">
        <v>219</v>
      </c>
      <c r="B78" s="45"/>
      <c r="C78" s="19">
        <v>20</v>
      </c>
      <c r="D78" s="8">
        <v>0.7</v>
      </c>
      <c r="E78" s="3"/>
      <c r="F78" s="3" t="s">
        <v>204</v>
      </c>
      <c r="G78" s="11" t="s">
        <v>220</v>
      </c>
      <c r="H78" s="13"/>
      <c r="I78" s="13" t="s">
        <v>221</v>
      </c>
      <c r="J78" s="11"/>
      <c r="K78" s="16" t="str">
        <f>IF(B78*D78&gt;0,B78*D78,"")</f>
        <v/>
      </c>
    </row>
    <row r="79" spans="1:11" s="18" customFormat="1">
      <c r="A79" s="3" t="s">
        <v>222</v>
      </c>
      <c r="B79" s="45"/>
      <c r="C79" s="19">
        <v>20</v>
      </c>
      <c r="D79" s="8">
        <v>0.7</v>
      </c>
      <c r="E79" s="3"/>
      <c r="F79" s="3" t="s">
        <v>223</v>
      </c>
      <c r="G79" s="11" t="s">
        <v>224</v>
      </c>
      <c r="H79" s="13" t="s">
        <v>225</v>
      </c>
      <c r="I79" s="13" t="s">
        <v>226</v>
      </c>
      <c r="J79" s="11"/>
      <c r="K79" s="16" t="str">
        <f>IF(B79*D79&gt;0,B79*D79,"")</f>
        <v/>
      </c>
    </row>
    <row r="80" spans="1:11" s="18" customFormat="1">
      <c r="A80" s="3" t="s">
        <v>227</v>
      </c>
      <c r="B80" s="45"/>
      <c r="C80" s="19">
        <v>20</v>
      </c>
      <c r="D80" s="8">
        <v>0.7</v>
      </c>
      <c r="E80" s="3"/>
      <c r="F80" s="3" t="s">
        <v>223</v>
      </c>
      <c r="G80" s="11" t="s">
        <v>228</v>
      </c>
      <c r="H80" s="13"/>
      <c r="I80" s="13" t="s">
        <v>229</v>
      </c>
      <c r="J80" s="11" t="s">
        <v>230</v>
      </c>
      <c r="K80" s="16" t="str">
        <f>IF(B80*D80&gt;0,B80*D80,"")</f>
        <v/>
      </c>
    </row>
    <row r="81" spans="1:11" s="18" customFormat="1">
      <c r="A81" s="3" t="s">
        <v>231</v>
      </c>
      <c r="B81" s="45"/>
      <c r="C81" s="19">
        <v>20</v>
      </c>
      <c r="D81" s="8">
        <v>0.7</v>
      </c>
      <c r="E81" s="3"/>
      <c r="F81" s="3" t="s">
        <v>223</v>
      </c>
      <c r="G81" s="11" t="s">
        <v>228</v>
      </c>
      <c r="H81" s="13"/>
      <c r="I81" s="13"/>
      <c r="J81" s="11" t="s">
        <v>232</v>
      </c>
      <c r="K81" s="16" t="str">
        <f>IF(B81*D81&gt;0,B81*D81,"")</f>
        <v/>
      </c>
    </row>
    <row r="82" spans="1:11" s="18" customFormat="1">
      <c r="A82" s="3" t="s">
        <v>233</v>
      </c>
      <c r="B82" s="45"/>
      <c r="C82" s="19">
        <v>20</v>
      </c>
      <c r="D82" s="8">
        <v>0.7</v>
      </c>
      <c r="E82" s="3"/>
      <c r="F82" s="3" t="s">
        <v>223</v>
      </c>
      <c r="G82" s="11" t="s">
        <v>228</v>
      </c>
      <c r="H82" s="13"/>
      <c r="I82" s="13" t="s">
        <v>234</v>
      </c>
      <c r="J82" s="11" t="s">
        <v>235</v>
      </c>
      <c r="K82" s="16" t="str">
        <f>IF(B82*D82&gt;0,B82*D82,"")</f>
        <v/>
      </c>
    </row>
    <row r="83" spans="1:11" s="18" customFormat="1">
      <c r="A83" s="3" t="s">
        <v>236</v>
      </c>
      <c r="B83" s="45"/>
      <c r="C83" s="19">
        <v>20</v>
      </c>
      <c r="D83" s="8">
        <v>0.7</v>
      </c>
      <c r="E83" s="3"/>
      <c r="F83" s="3" t="s">
        <v>223</v>
      </c>
      <c r="G83" s="11" t="s">
        <v>237</v>
      </c>
      <c r="H83" s="13"/>
      <c r="I83" s="13"/>
      <c r="J83" s="11" t="s">
        <v>238</v>
      </c>
      <c r="K83" s="16" t="str">
        <f>IF(B83*D83&gt;0,B83*D83,"")</f>
        <v/>
      </c>
    </row>
    <row r="84" spans="1:11" s="18" customFormat="1">
      <c r="A84" s="3" t="s">
        <v>239</v>
      </c>
      <c r="B84" s="45"/>
      <c r="C84" s="19">
        <v>10</v>
      </c>
      <c r="D84" s="8">
        <v>0.7</v>
      </c>
      <c r="E84" s="3"/>
      <c r="F84" s="3" t="s">
        <v>240</v>
      </c>
      <c r="G84" s="11" t="s">
        <v>241</v>
      </c>
      <c r="H84" s="13"/>
      <c r="I84" s="13" t="s">
        <v>242</v>
      </c>
      <c r="J84" s="11" t="s">
        <v>243</v>
      </c>
      <c r="K84" s="16" t="str">
        <f>IF(B84*D84&gt;0,B84*D84,"")</f>
        <v/>
      </c>
    </row>
    <row r="85" spans="1:11" s="26" customFormat="1">
      <c r="A85" s="20" t="s">
        <v>244</v>
      </c>
      <c r="B85" s="46"/>
      <c r="C85" s="21">
        <v>10</v>
      </c>
      <c r="D85" s="22">
        <v>0.7</v>
      </c>
      <c r="E85" s="20"/>
      <c r="F85" s="20" t="s">
        <v>240</v>
      </c>
      <c r="G85" s="23" t="s">
        <v>245</v>
      </c>
      <c r="H85" s="24"/>
      <c r="I85" s="24"/>
      <c r="J85" s="23" t="s">
        <v>246</v>
      </c>
      <c r="K85" s="25" t="str">
        <f>IF(B85*D85&gt;0,B85*D85,"")</f>
        <v/>
      </c>
    </row>
    <row r="86" spans="1:11" s="18" customFormat="1">
      <c r="A86" s="3" t="s">
        <v>247</v>
      </c>
      <c r="B86" s="45"/>
      <c r="C86" s="19">
        <v>20</v>
      </c>
      <c r="D86" s="8">
        <v>0.7</v>
      </c>
      <c r="E86" s="3"/>
      <c r="F86" s="3" t="s">
        <v>240</v>
      </c>
      <c r="G86" s="11" t="s">
        <v>248</v>
      </c>
      <c r="H86" s="13"/>
      <c r="I86" s="13"/>
      <c r="J86" s="11"/>
      <c r="K86" s="16" t="str">
        <f>IF(B86*D86&gt;0,B86*D86,"")</f>
        <v/>
      </c>
    </row>
    <row r="87" spans="1:11" s="18" customFormat="1">
      <c r="A87" s="27" t="s">
        <v>249</v>
      </c>
      <c r="B87" s="45"/>
      <c r="C87" s="19">
        <v>20</v>
      </c>
      <c r="D87" s="8">
        <v>0.7</v>
      </c>
      <c r="E87" s="3"/>
      <c r="F87" s="3" t="s">
        <v>250</v>
      </c>
      <c r="G87" s="11" t="s">
        <v>251</v>
      </c>
      <c r="H87" s="13"/>
      <c r="I87" s="13"/>
      <c r="J87" s="11" t="s">
        <v>252</v>
      </c>
      <c r="K87" s="16" t="str">
        <f>IF(B87*D87&gt;0,B87*D87,"")</f>
        <v/>
      </c>
    </row>
    <row r="88" spans="1:11" s="18" customFormat="1">
      <c r="A88" s="3" t="s">
        <v>253</v>
      </c>
      <c r="B88" s="45"/>
      <c r="C88" s="19">
        <v>5</v>
      </c>
      <c r="D88" s="8">
        <v>0.7</v>
      </c>
      <c r="E88" s="3"/>
      <c r="F88" s="3" t="s">
        <v>254</v>
      </c>
      <c r="G88" s="11" t="s">
        <v>255</v>
      </c>
      <c r="H88" s="13"/>
      <c r="I88" s="13"/>
      <c r="J88" s="11" t="s">
        <v>256</v>
      </c>
      <c r="K88" s="16" t="str">
        <f>IF(B88*D88&gt;0,B88*D88,"")</f>
        <v/>
      </c>
    </row>
    <row r="89" spans="1:11" s="18" customFormat="1">
      <c r="A89" s="3" t="s">
        <v>257</v>
      </c>
      <c r="B89" s="45"/>
      <c r="C89" s="19">
        <v>10</v>
      </c>
      <c r="D89" s="8">
        <v>0.7</v>
      </c>
      <c r="E89" s="3"/>
      <c r="F89" s="3" t="s">
        <v>258</v>
      </c>
      <c r="G89" s="11" t="s">
        <v>259</v>
      </c>
      <c r="H89" s="13"/>
      <c r="I89" s="13" t="s">
        <v>260</v>
      </c>
      <c r="J89" s="11" t="s">
        <v>261</v>
      </c>
      <c r="K89" s="16" t="str">
        <f>IF(B89*D89&gt;0,B89*D89,"")</f>
        <v/>
      </c>
    </row>
    <row r="90" spans="1:11" s="18" customFormat="1">
      <c r="A90" s="27" t="s">
        <v>262</v>
      </c>
      <c r="B90" s="45"/>
      <c r="C90" s="19">
        <v>10</v>
      </c>
      <c r="D90" s="8">
        <v>0.7</v>
      </c>
      <c r="E90" s="3"/>
      <c r="F90" s="3" t="s">
        <v>258</v>
      </c>
      <c r="G90" s="11" t="s">
        <v>263</v>
      </c>
      <c r="H90" s="13"/>
      <c r="I90" s="13" t="s">
        <v>264</v>
      </c>
      <c r="J90" s="11" t="s">
        <v>265</v>
      </c>
      <c r="K90" s="16" t="str">
        <f>IF(B90*D90&gt;0,B90*D90,"")</f>
        <v/>
      </c>
    </row>
    <row r="91" spans="1:11" s="26" customFormat="1">
      <c r="A91" s="20" t="s">
        <v>266</v>
      </c>
      <c r="B91" s="46"/>
      <c r="C91" s="21">
        <v>10</v>
      </c>
      <c r="D91" s="22">
        <v>0.7</v>
      </c>
      <c r="E91" s="20"/>
      <c r="F91" s="20" t="s">
        <v>258</v>
      </c>
      <c r="G91" s="23" t="s">
        <v>267</v>
      </c>
      <c r="H91" s="24"/>
      <c r="I91" s="24" t="s">
        <v>268</v>
      </c>
      <c r="J91" s="23" t="s">
        <v>269</v>
      </c>
      <c r="K91" s="25" t="str">
        <f>IF(B91*D91&gt;0,B91*D91,"")</f>
        <v/>
      </c>
    </row>
    <row r="92" spans="1:11" s="18" customFormat="1">
      <c r="A92" s="3" t="s">
        <v>270</v>
      </c>
      <c r="B92" s="45"/>
      <c r="C92" s="19">
        <v>15</v>
      </c>
      <c r="D92" s="8">
        <v>0.7</v>
      </c>
      <c r="E92" s="3"/>
      <c r="F92" s="3" t="s">
        <v>271</v>
      </c>
      <c r="G92" s="11" t="s">
        <v>272</v>
      </c>
      <c r="H92" s="13"/>
      <c r="I92" s="13" t="s">
        <v>273</v>
      </c>
      <c r="J92" s="11"/>
      <c r="K92" s="16" t="str">
        <f>IF(B92*D92&gt;0,B92*D92,"")</f>
        <v/>
      </c>
    </row>
    <row r="93" spans="1:11" s="18" customFormat="1">
      <c r="A93" s="3" t="s">
        <v>274</v>
      </c>
      <c r="B93" s="45"/>
      <c r="C93" s="19">
        <v>15</v>
      </c>
      <c r="D93" s="8">
        <v>0.7</v>
      </c>
      <c r="E93" s="3"/>
      <c r="F93" s="3" t="s">
        <v>271</v>
      </c>
      <c r="G93" s="11" t="s">
        <v>275</v>
      </c>
      <c r="H93" s="13" t="s">
        <v>276</v>
      </c>
      <c r="I93" s="13" t="s">
        <v>277</v>
      </c>
      <c r="J93" s="11"/>
      <c r="K93" s="16" t="str">
        <f>IF(B93*D93&gt;0,B93*D93,"")</f>
        <v/>
      </c>
    </row>
    <row r="94" spans="1:11" s="18" customFormat="1">
      <c r="A94" s="3" t="s">
        <v>278</v>
      </c>
      <c r="B94" s="45"/>
      <c r="C94" s="19">
        <v>20</v>
      </c>
      <c r="D94" s="8">
        <v>0.7</v>
      </c>
      <c r="E94" s="3"/>
      <c r="F94" s="3" t="s">
        <v>271</v>
      </c>
      <c r="G94" s="11" t="s">
        <v>279</v>
      </c>
      <c r="H94" s="13" t="s">
        <v>280</v>
      </c>
      <c r="I94" s="13" t="s">
        <v>281</v>
      </c>
      <c r="J94" s="11" t="s">
        <v>282</v>
      </c>
      <c r="K94" s="16" t="str">
        <f>IF(B94*D94&gt;0,B94*D94,"")</f>
        <v/>
      </c>
    </row>
    <row r="95" spans="1:11" s="18" customFormat="1">
      <c r="A95" s="3" t="s">
        <v>283</v>
      </c>
      <c r="B95" s="45"/>
      <c r="C95" s="19">
        <v>15</v>
      </c>
      <c r="D95" s="8">
        <v>0.7</v>
      </c>
      <c r="E95" s="3"/>
      <c r="F95" s="3" t="s">
        <v>271</v>
      </c>
      <c r="G95" s="11" t="s">
        <v>284</v>
      </c>
      <c r="H95" s="13"/>
      <c r="I95" s="13" t="s">
        <v>285</v>
      </c>
      <c r="J95" s="11" t="s">
        <v>286</v>
      </c>
      <c r="K95" s="16" t="str">
        <f>IF(B95*D95&gt;0,B95*D95,"")</f>
        <v/>
      </c>
    </row>
    <row r="96" spans="1:11" s="18" customFormat="1">
      <c r="A96" s="3" t="s">
        <v>287</v>
      </c>
      <c r="B96" s="45"/>
      <c r="C96" s="19">
        <v>15</v>
      </c>
      <c r="D96" s="8">
        <v>0.7</v>
      </c>
      <c r="E96" s="3"/>
      <c r="F96" s="3" t="s">
        <v>271</v>
      </c>
      <c r="G96" s="11" t="s">
        <v>284</v>
      </c>
      <c r="H96" s="13"/>
      <c r="I96" s="13" t="s">
        <v>288</v>
      </c>
      <c r="J96" s="11" t="s">
        <v>289</v>
      </c>
      <c r="K96" s="16" t="str">
        <f>IF(B96*D96&gt;0,B96*D96,"")</f>
        <v/>
      </c>
    </row>
    <row r="97" spans="1:11" s="18" customFormat="1">
      <c r="A97" s="3" t="s">
        <v>290</v>
      </c>
      <c r="B97" s="45"/>
      <c r="C97" s="19">
        <v>20</v>
      </c>
      <c r="D97" s="8">
        <v>0.7</v>
      </c>
      <c r="E97" s="3"/>
      <c r="F97" s="3" t="s">
        <v>271</v>
      </c>
      <c r="G97" s="11" t="s">
        <v>291</v>
      </c>
      <c r="H97" s="13"/>
      <c r="I97" s="13"/>
      <c r="J97" s="11" t="s">
        <v>292</v>
      </c>
      <c r="K97" s="16" t="str">
        <f>IF(B97*D97&gt;0,B97*D97,"")</f>
        <v/>
      </c>
    </row>
    <row r="98" spans="1:11" s="18" customFormat="1">
      <c r="A98" s="3" t="s">
        <v>293</v>
      </c>
      <c r="B98" s="45"/>
      <c r="C98" s="19">
        <v>20</v>
      </c>
      <c r="D98" s="8">
        <v>0.7</v>
      </c>
      <c r="E98" s="3"/>
      <c r="F98" s="3" t="s">
        <v>271</v>
      </c>
      <c r="G98" s="11" t="s">
        <v>294</v>
      </c>
      <c r="H98" s="13"/>
      <c r="I98" s="13" t="s">
        <v>295</v>
      </c>
      <c r="J98" s="11" t="s">
        <v>296</v>
      </c>
      <c r="K98" s="16" t="str">
        <f>IF(B98*D98&gt;0,B98*D98,"")</f>
        <v/>
      </c>
    </row>
    <row r="99" spans="1:11" s="18" customFormat="1" ht="33">
      <c r="A99" s="3" t="s">
        <v>297</v>
      </c>
      <c r="B99" s="45"/>
      <c r="C99" s="19">
        <v>20</v>
      </c>
      <c r="D99" s="8">
        <v>0.7</v>
      </c>
      <c r="E99" s="3"/>
      <c r="F99" s="3" t="s">
        <v>271</v>
      </c>
      <c r="G99" s="11" t="s">
        <v>298</v>
      </c>
      <c r="H99" s="13"/>
      <c r="I99" s="13" t="s">
        <v>288</v>
      </c>
      <c r="J99" s="11" t="s">
        <v>289</v>
      </c>
      <c r="K99" s="16" t="str">
        <f>IF(B99*D99&gt;0,B99*D99,"")</f>
        <v/>
      </c>
    </row>
    <row r="100" spans="1:11" s="18" customFormat="1" ht="33">
      <c r="A100" s="3" t="s">
        <v>299</v>
      </c>
      <c r="B100" s="45"/>
      <c r="C100" s="19">
        <v>20</v>
      </c>
      <c r="D100" s="8">
        <v>0.7</v>
      </c>
      <c r="E100" s="3"/>
      <c r="F100" s="3" t="s">
        <v>300</v>
      </c>
      <c r="G100" s="11" t="s">
        <v>301</v>
      </c>
      <c r="H100" s="13" t="s">
        <v>302</v>
      </c>
      <c r="I100" s="13" t="s">
        <v>187</v>
      </c>
      <c r="J100" s="11" t="s">
        <v>303</v>
      </c>
      <c r="K100" s="16" t="str">
        <f>IF(B100*D100&gt;0,B100*D100,"")</f>
        <v/>
      </c>
    </row>
    <row r="101" spans="1:11" s="18" customFormat="1">
      <c r="A101" s="3" t="s">
        <v>304</v>
      </c>
      <c r="B101" s="45"/>
      <c r="C101" s="19">
        <v>20</v>
      </c>
      <c r="D101" s="8">
        <v>0.7</v>
      </c>
      <c r="E101" s="3"/>
      <c r="F101" s="3" t="s">
        <v>300</v>
      </c>
      <c r="G101" s="11" t="s">
        <v>301</v>
      </c>
      <c r="H101" s="13" t="s">
        <v>305</v>
      </c>
      <c r="I101" s="13" t="s">
        <v>187</v>
      </c>
      <c r="J101" s="11" t="s">
        <v>306</v>
      </c>
      <c r="K101" s="16" t="str">
        <f>IF(B101*D101&gt;0,B101*D101,"")</f>
        <v/>
      </c>
    </row>
    <row r="102" spans="1:11" s="18" customFormat="1">
      <c r="A102" s="3" t="s">
        <v>307</v>
      </c>
      <c r="B102" s="45"/>
      <c r="C102" s="19">
        <v>20</v>
      </c>
      <c r="D102" s="8">
        <v>0.7</v>
      </c>
      <c r="E102" s="3"/>
      <c r="F102" s="3" t="s">
        <v>300</v>
      </c>
      <c r="G102" s="11" t="s">
        <v>301</v>
      </c>
      <c r="H102" s="13" t="s">
        <v>308</v>
      </c>
      <c r="I102" s="13" t="s">
        <v>187</v>
      </c>
      <c r="J102" s="11" t="s">
        <v>309</v>
      </c>
      <c r="K102" s="16" t="str">
        <f>IF(B102*D102&gt;0,B102*D102,"")</f>
        <v/>
      </c>
    </row>
    <row r="103" spans="1:11" s="18" customFormat="1">
      <c r="A103" s="3" t="s">
        <v>310</v>
      </c>
      <c r="B103" s="45"/>
      <c r="C103" s="19">
        <v>20</v>
      </c>
      <c r="D103" s="8">
        <v>0.7</v>
      </c>
      <c r="E103" s="3"/>
      <c r="F103" s="3" t="s">
        <v>300</v>
      </c>
      <c r="G103" s="11" t="s">
        <v>301</v>
      </c>
      <c r="H103" s="13" t="s">
        <v>311</v>
      </c>
      <c r="I103" s="13" t="s">
        <v>187</v>
      </c>
      <c r="J103" s="11" t="s">
        <v>312</v>
      </c>
      <c r="K103" s="16" t="str">
        <f>IF(B103*D103&gt;0,B103*D103,"")</f>
        <v/>
      </c>
    </row>
    <row r="104" spans="1:11" s="18" customFormat="1">
      <c r="A104" s="27" t="s">
        <v>313</v>
      </c>
      <c r="B104" s="45"/>
      <c r="C104" s="19">
        <v>15</v>
      </c>
      <c r="D104" s="8">
        <v>0.7</v>
      </c>
      <c r="E104" s="3"/>
      <c r="F104" s="3" t="s">
        <v>314</v>
      </c>
      <c r="G104" s="11" t="s">
        <v>315</v>
      </c>
      <c r="H104" s="13"/>
      <c r="I104" s="13" t="s">
        <v>316</v>
      </c>
      <c r="J104" s="11" t="s">
        <v>317</v>
      </c>
      <c r="K104" s="16" t="str">
        <f>IF(B104*D104&gt;0,B104*D104,"")</f>
        <v/>
      </c>
    </row>
    <row r="105" spans="1:11" s="18" customFormat="1">
      <c r="A105" s="3" t="s">
        <v>318</v>
      </c>
      <c r="B105" s="45"/>
      <c r="C105" s="19">
        <v>15</v>
      </c>
      <c r="D105" s="8">
        <v>0.7</v>
      </c>
      <c r="E105" s="3"/>
      <c r="F105" s="3" t="s">
        <v>314</v>
      </c>
      <c r="G105" s="11" t="s">
        <v>315</v>
      </c>
      <c r="H105" s="13"/>
      <c r="I105" s="13" t="s">
        <v>319</v>
      </c>
      <c r="J105" s="11" t="s">
        <v>317</v>
      </c>
      <c r="K105" s="16" t="str">
        <f>IF(B105*D105&gt;0,B105*D105,"")</f>
        <v/>
      </c>
    </row>
    <row r="106" spans="1:11" s="18" customFormat="1">
      <c r="A106" s="3" t="s">
        <v>320</v>
      </c>
      <c r="B106" s="45"/>
      <c r="C106" s="19">
        <v>15</v>
      </c>
      <c r="D106" s="8">
        <v>0.7</v>
      </c>
      <c r="E106" s="3"/>
      <c r="F106" s="3" t="s">
        <v>314</v>
      </c>
      <c r="G106" s="11" t="s">
        <v>321</v>
      </c>
      <c r="H106" s="13" t="s">
        <v>322</v>
      </c>
      <c r="I106" s="13" t="s">
        <v>323</v>
      </c>
      <c r="J106" s="11" t="s">
        <v>324</v>
      </c>
      <c r="K106" s="16" t="str">
        <f>IF(B106*D106&gt;0,B106*D106,"")</f>
        <v/>
      </c>
    </row>
    <row r="107" spans="1:11" s="18" customFormat="1">
      <c r="A107" s="3" t="s">
        <v>325</v>
      </c>
      <c r="B107" s="45"/>
      <c r="C107" s="19">
        <v>10</v>
      </c>
      <c r="D107" s="8">
        <v>0.7</v>
      </c>
      <c r="E107" s="3"/>
      <c r="F107" s="3" t="s">
        <v>314</v>
      </c>
      <c r="G107" s="11" t="s">
        <v>326</v>
      </c>
      <c r="H107" s="13"/>
      <c r="I107" s="13" t="s">
        <v>327</v>
      </c>
      <c r="J107" s="11" t="s">
        <v>328</v>
      </c>
      <c r="K107" s="16" t="str">
        <f>IF(B107*D107&gt;0,B107*D107,"")</f>
        <v/>
      </c>
    </row>
    <row r="108" spans="1:11" s="18" customFormat="1">
      <c r="A108" s="27" t="s">
        <v>329</v>
      </c>
      <c r="B108" s="45"/>
      <c r="C108" s="19">
        <v>10</v>
      </c>
      <c r="D108" s="8">
        <v>0.7</v>
      </c>
      <c r="E108" s="3"/>
      <c r="F108" s="3" t="s">
        <v>314</v>
      </c>
      <c r="G108" s="11" t="s">
        <v>330</v>
      </c>
      <c r="H108" s="13"/>
      <c r="I108" s="13" t="s">
        <v>331</v>
      </c>
      <c r="J108" s="11" t="s">
        <v>332</v>
      </c>
      <c r="K108" s="16" t="str">
        <f>IF(B108*D108&gt;0,B108*D108,"")</f>
        <v/>
      </c>
    </row>
    <row r="109" spans="1:11" s="18" customFormat="1">
      <c r="A109" s="3" t="s">
        <v>333</v>
      </c>
      <c r="B109" s="45"/>
      <c r="C109" s="19">
        <v>10</v>
      </c>
      <c r="D109" s="8">
        <v>0.7</v>
      </c>
      <c r="E109" s="3"/>
      <c r="F109" s="3" t="s">
        <v>334</v>
      </c>
      <c r="G109" s="11" t="s">
        <v>335</v>
      </c>
      <c r="H109" s="13"/>
      <c r="I109" s="13"/>
      <c r="J109" s="11" t="s">
        <v>336</v>
      </c>
      <c r="K109" s="16" t="str">
        <f>IF(B109*D109&gt;0,B109*D109,"")</f>
        <v/>
      </c>
    </row>
    <row r="110" spans="1:11" s="18" customFormat="1">
      <c r="A110" s="3" t="s">
        <v>337</v>
      </c>
      <c r="B110" s="45"/>
      <c r="C110" s="19">
        <v>10</v>
      </c>
      <c r="D110" s="8">
        <v>0.7</v>
      </c>
      <c r="E110" s="3"/>
      <c r="F110" s="3" t="s">
        <v>334</v>
      </c>
      <c r="G110" s="11" t="s">
        <v>338</v>
      </c>
      <c r="H110" s="13"/>
      <c r="I110" s="13"/>
      <c r="J110" s="11" t="s">
        <v>339</v>
      </c>
      <c r="K110" s="16" t="str">
        <f>IF(B110*D110&gt;0,B110*D110,"")</f>
        <v/>
      </c>
    </row>
    <row r="111" spans="1:11" s="18" customFormat="1">
      <c r="A111" s="3" t="s">
        <v>340</v>
      </c>
      <c r="B111" s="45"/>
      <c r="C111" s="19">
        <v>10</v>
      </c>
      <c r="D111" s="8">
        <v>0.7</v>
      </c>
      <c r="E111" s="3"/>
      <c r="F111" s="3" t="s">
        <v>334</v>
      </c>
      <c r="G111" s="11" t="s">
        <v>338</v>
      </c>
      <c r="H111" s="13"/>
      <c r="I111" s="13"/>
      <c r="J111" s="11" t="s">
        <v>341</v>
      </c>
      <c r="K111" s="16" t="str">
        <f>IF(B111*D111&gt;0,B111*D111,"")</f>
        <v/>
      </c>
    </row>
    <row r="112" spans="1:11" s="18" customFormat="1">
      <c r="A112" s="3" t="s">
        <v>342</v>
      </c>
      <c r="B112" s="45"/>
      <c r="C112" s="19">
        <v>10</v>
      </c>
      <c r="D112" s="8">
        <v>0.7</v>
      </c>
      <c r="E112" s="3"/>
      <c r="F112" s="3" t="s">
        <v>334</v>
      </c>
      <c r="G112" s="11" t="s">
        <v>343</v>
      </c>
      <c r="H112" s="13"/>
      <c r="I112" s="13"/>
      <c r="J112" s="11" t="s">
        <v>344</v>
      </c>
      <c r="K112" s="16" t="str">
        <f>IF(B112*D112&gt;0,B112*D112,"")</f>
        <v/>
      </c>
    </row>
    <row r="113" spans="1:11" s="18" customFormat="1">
      <c r="A113" s="3" t="s">
        <v>345</v>
      </c>
      <c r="B113" s="45"/>
      <c r="C113" s="19">
        <v>10</v>
      </c>
      <c r="D113" s="8">
        <v>0.7</v>
      </c>
      <c r="E113" s="3"/>
      <c r="F113" s="3" t="s">
        <v>334</v>
      </c>
      <c r="G113" s="11" t="s">
        <v>346</v>
      </c>
      <c r="H113" s="13"/>
      <c r="I113" s="13"/>
      <c r="J113" s="11"/>
      <c r="K113" s="16" t="str">
        <f>IF(B113*D113&gt;0,B113*D113,"")</f>
        <v/>
      </c>
    </row>
    <row r="114" spans="1:11" s="18" customFormat="1">
      <c r="A114" s="3" t="s">
        <v>347</v>
      </c>
      <c r="B114" s="45"/>
      <c r="C114" s="19">
        <v>10</v>
      </c>
      <c r="D114" s="8">
        <v>0.7</v>
      </c>
      <c r="E114" s="3"/>
      <c r="F114" s="3" t="s">
        <v>334</v>
      </c>
      <c r="G114" s="11" t="s">
        <v>348</v>
      </c>
      <c r="H114" s="13"/>
      <c r="I114" s="13"/>
      <c r="J114" s="11" t="s">
        <v>349</v>
      </c>
      <c r="K114" s="16" t="str">
        <f>IF(B114*D114&gt;0,B114*D114,"")</f>
        <v/>
      </c>
    </row>
    <row r="115" spans="1:11" s="18" customFormat="1">
      <c r="A115" s="3" t="s">
        <v>350</v>
      </c>
      <c r="B115" s="45"/>
      <c r="C115" s="19">
        <v>10</v>
      </c>
      <c r="D115" s="8">
        <v>0.7</v>
      </c>
      <c r="E115" s="3"/>
      <c r="F115" s="3" t="s">
        <v>334</v>
      </c>
      <c r="G115" s="11" t="s">
        <v>351</v>
      </c>
      <c r="H115" s="13"/>
      <c r="I115" s="13"/>
      <c r="J115" s="11" t="s">
        <v>352</v>
      </c>
      <c r="K115" s="16" t="str">
        <f>IF(B115*D115&gt;0,B115*D115,"")</f>
        <v/>
      </c>
    </row>
    <row r="116" spans="1:11" s="18" customFormat="1">
      <c r="A116" s="3" t="s">
        <v>353</v>
      </c>
      <c r="B116" s="45"/>
      <c r="C116" s="19">
        <v>10</v>
      </c>
      <c r="D116" s="8">
        <v>0.7</v>
      </c>
      <c r="E116" s="3"/>
      <c r="F116" s="3" t="s">
        <v>334</v>
      </c>
      <c r="G116" s="11" t="s">
        <v>354</v>
      </c>
      <c r="H116" s="13"/>
      <c r="I116" s="13"/>
      <c r="J116" s="11" t="s">
        <v>355</v>
      </c>
      <c r="K116" s="16" t="str">
        <f>IF(B116*D116&gt;0,B116*D116,"")</f>
        <v/>
      </c>
    </row>
    <row r="117" spans="1:11" s="18" customFormat="1">
      <c r="A117" s="3" t="s">
        <v>356</v>
      </c>
      <c r="B117" s="45"/>
      <c r="C117" s="19">
        <v>10</v>
      </c>
      <c r="D117" s="8">
        <v>0.7</v>
      </c>
      <c r="E117" s="3"/>
      <c r="F117" s="3" t="s">
        <v>334</v>
      </c>
      <c r="G117" s="11" t="s">
        <v>357</v>
      </c>
      <c r="H117" s="13"/>
      <c r="I117" s="13"/>
      <c r="J117" s="11" t="s">
        <v>358</v>
      </c>
      <c r="K117" s="16" t="str">
        <f>IF(B117*D117&gt;0,B117*D117,"")</f>
        <v/>
      </c>
    </row>
    <row r="118" spans="1:11" s="18" customFormat="1">
      <c r="A118" s="3" t="s">
        <v>359</v>
      </c>
      <c r="B118" s="45"/>
      <c r="C118" s="19">
        <v>15</v>
      </c>
      <c r="D118" s="8">
        <v>0.7</v>
      </c>
      <c r="E118" s="3"/>
      <c r="F118" s="3" t="s">
        <v>334</v>
      </c>
      <c r="G118" s="11" t="s">
        <v>360</v>
      </c>
      <c r="H118" s="13"/>
      <c r="I118" s="13"/>
      <c r="J118" s="11" t="s">
        <v>361</v>
      </c>
      <c r="K118" s="16" t="str">
        <f>IF(B118*D118&gt;0,B118*D118,"")</f>
        <v/>
      </c>
    </row>
    <row r="119" spans="1:11" s="18" customFormat="1">
      <c r="A119" s="3" t="s">
        <v>362</v>
      </c>
      <c r="B119" s="45"/>
      <c r="C119" s="19">
        <v>10</v>
      </c>
      <c r="D119" s="8">
        <v>0.7</v>
      </c>
      <c r="E119" s="3"/>
      <c r="F119" s="3" t="s">
        <v>334</v>
      </c>
      <c r="G119" s="11" t="s">
        <v>363</v>
      </c>
      <c r="H119" s="13"/>
      <c r="I119" s="13"/>
      <c r="J119" s="11"/>
      <c r="K119" s="16" t="str">
        <f>IF(B119*D119&gt;0,B119*D119,"")</f>
        <v/>
      </c>
    </row>
    <row r="120" spans="1:11" s="18" customFormat="1">
      <c r="A120" s="3" t="s">
        <v>364</v>
      </c>
      <c r="B120" s="45"/>
      <c r="C120" s="19">
        <v>10</v>
      </c>
      <c r="D120" s="8">
        <v>0.7</v>
      </c>
      <c r="E120" s="3"/>
      <c r="F120" s="3" t="s">
        <v>334</v>
      </c>
      <c r="G120" s="11" t="s">
        <v>365</v>
      </c>
      <c r="H120" s="13"/>
      <c r="I120" s="13"/>
      <c r="J120" s="11"/>
      <c r="K120" s="16" t="str">
        <f>IF(B120*D120&gt;0,B120*D120,"")</f>
        <v/>
      </c>
    </row>
    <row r="121" spans="1:11" s="18" customFormat="1">
      <c r="A121" s="3" t="s">
        <v>366</v>
      </c>
      <c r="B121" s="45"/>
      <c r="C121" s="19">
        <v>10</v>
      </c>
      <c r="D121" s="8">
        <v>0.7</v>
      </c>
      <c r="E121" s="3"/>
      <c r="F121" s="3" t="s">
        <v>334</v>
      </c>
      <c r="G121" s="11" t="s">
        <v>367</v>
      </c>
      <c r="H121" s="13"/>
      <c r="I121" s="13"/>
      <c r="J121" s="11" t="s">
        <v>368</v>
      </c>
      <c r="K121" s="16" t="str">
        <f>IF(B121*D121&gt;0,B121*D121,"")</f>
        <v/>
      </c>
    </row>
    <row r="122" spans="1:11" s="18" customFormat="1">
      <c r="A122" s="3" t="s">
        <v>369</v>
      </c>
      <c r="B122" s="45"/>
      <c r="C122" s="19">
        <v>10</v>
      </c>
      <c r="D122" s="8">
        <v>0.7</v>
      </c>
      <c r="E122" s="3"/>
      <c r="F122" s="3" t="s">
        <v>334</v>
      </c>
      <c r="G122" s="11" t="s">
        <v>370</v>
      </c>
      <c r="H122" s="13" t="s">
        <v>371</v>
      </c>
      <c r="I122" s="13"/>
      <c r="J122" s="11" t="s">
        <v>372</v>
      </c>
      <c r="K122" s="16" t="str">
        <f>IF(B122*D122&gt;0,B122*D122,"")</f>
        <v/>
      </c>
    </row>
    <row r="123" spans="1:11" s="18" customFormat="1">
      <c r="A123" s="3" t="s">
        <v>373</v>
      </c>
      <c r="B123" s="45"/>
      <c r="C123" s="19">
        <v>10</v>
      </c>
      <c r="D123" s="8">
        <v>0.7</v>
      </c>
      <c r="E123" s="3"/>
      <c r="F123" s="3" t="s">
        <v>334</v>
      </c>
      <c r="G123" s="11" t="s">
        <v>370</v>
      </c>
      <c r="H123" s="13"/>
      <c r="I123" s="13"/>
      <c r="J123" s="11" t="s">
        <v>372</v>
      </c>
      <c r="K123" s="16" t="str">
        <f>IF(B123*D123&gt;0,B123*D123,"")</f>
        <v/>
      </c>
    </row>
    <row r="124" spans="1:11" s="18" customFormat="1">
      <c r="A124" s="3" t="s">
        <v>374</v>
      </c>
      <c r="B124" s="45"/>
      <c r="C124" s="19">
        <v>10</v>
      </c>
      <c r="D124" s="8">
        <v>0.7</v>
      </c>
      <c r="E124" s="3"/>
      <c r="F124" s="3" t="s">
        <v>334</v>
      </c>
      <c r="G124" s="11" t="s">
        <v>375</v>
      </c>
      <c r="H124" s="13"/>
      <c r="I124" s="13"/>
      <c r="J124" s="11"/>
      <c r="K124" s="16" t="str">
        <f>IF(B124*D124&gt;0,B124*D124,"")</f>
        <v/>
      </c>
    </row>
    <row r="125" spans="1:11" s="18" customFormat="1">
      <c r="A125" s="3" t="s">
        <v>376</v>
      </c>
      <c r="B125" s="45"/>
      <c r="C125" s="19">
        <v>10</v>
      </c>
      <c r="D125" s="8">
        <v>0.7</v>
      </c>
      <c r="E125" s="3"/>
      <c r="F125" s="3" t="s">
        <v>334</v>
      </c>
      <c r="G125" s="11" t="s">
        <v>377</v>
      </c>
      <c r="H125" s="13"/>
      <c r="I125" s="13"/>
      <c r="J125" s="11"/>
      <c r="K125" s="16" t="str">
        <f>IF(B125*D125&gt;0,B125*D125,"")</f>
        <v/>
      </c>
    </row>
    <row r="126" spans="1:11" s="18" customFormat="1">
      <c r="A126" s="3" t="s">
        <v>378</v>
      </c>
      <c r="B126" s="45"/>
      <c r="C126" s="19">
        <v>10</v>
      </c>
      <c r="D126" s="8">
        <v>0.7</v>
      </c>
      <c r="E126" s="3"/>
      <c r="F126" s="3" t="s">
        <v>334</v>
      </c>
      <c r="G126" s="11" t="s">
        <v>379</v>
      </c>
      <c r="H126" s="13"/>
      <c r="I126" s="13"/>
      <c r="J126" s="11"/>
      <c r="K126" s="16" t="str">
        <f>IF(B126*D126&gt;0,B126*D126,"")</f>
        <v/>
      </c>
    </row>
    <row r="127" spans="1:11" s="18" customFormat="1">
      <c r="A127" s="3" t="s">
        <v>380</v>
      </c>
      <c r="B127" s="45"/>
      <c r="C127" s="19">
        <v>10</v>
      </c>
      <c r="D127" s="8">
        <v>0.7</v>
      </c>
      <c r="E127" s="3"/>
      <c r="F127" s="3" t="s">
        <v>334</v>
      </c>
      <c r="G127" s="11" t="s">
        <v>381</v>
      </c>
      <c r="H127" s="13"/>
      <c r="I127" s="13"/>
      <c r="J127" s="11"/>
      <c r="K127" s="16" t="str">
        <f>IF(B127*D127&gt;0,B127*D127,"")</f>
        <v/>
      </c>
    </row>
    <row r="128" spans="1:11" s="18" customFormat="1">
      <c r="A128" s="3" t="s">
        <v>382</v>
      </c>
      <c r="B128" s="45"/>
      <c r="C128" s="19">
        <v>10</v>
      </c>
      <c r="D128" s="8">
        <v>0.7</v>
      </c>
      <c r="E128" s="3"/>
      <c r="F128" s="3" t="s">
        <v>334</v>
      </c>
      <c r="G128" s="11" t="s">
        <v>383</v>
      </c>
      <c r="H128" s="13" t="s">
        <v>384</v>
      </c>
      <c r="I128" s="13"/>
      <c r="J128" s="11"/>
      <c r="K128" s="16" t="str">
        <f>IF(B128*D128&gt;0,B128*D128,"")</f>
        <v/>
      </c>
    </row>
    <row r="129" spans="1:11" s="18" customFormat="1">
      <c r="A129" s="3" t="s">
        <v>385</v>
      </c>
      <c r="B129" s="45"/>
      <c r="C129" s="19">
        <v>10</v>
      </c>
      <c r="D129" s="8">
        <v>0.7</v>
      </c>
      <c r="E129" s="3"/>
      <c r="F129" s="3" t="s">
        <v>334</v>
      </c>
      <c r="G129" s="11" t="s">
        <v>383</v>
      </c>
      <c r="H129" s="13" t="s">
        <v>386</v>
      </c>
      <c r="I129" s="13"/>
      <c r="J129" s="11"/>
      <c r="K129" s="16" t="str">
        <f>IF(B129*D129&gt;0,B129*D129,"")</f>
        <v/>
      </c>
    </row>
    <row r="130" spans="1:11" s="18" customFormat="1">
      <c r="A130" s="3" t="s">
        <v>387</v>
      </c>
      <c r="B130" s="45"/>
      <c r="C130" s="19">
        <v>10</v>
      </c>
      <c r="D130" s="8">
        <v>0.7</v>
      </c>
      <c r="E130" s="3"/>
      <c r="F130" s="3" t="s">
        <v>334</v>
      </c>
      <c r="G130" s="11" t="s">
        <v>388</v>
      </c>
      <c r="H130" s="13"/>
      <c r="I130" s="13"/>
      <c r="J130" s="11" t="s">
        <v>389</v>
      </c>
      <c r="K130" s="16" t="str">
        <f>IF(B130*D130&gt;0,B130*D130,"")</f>
        <v/>
      </c>
    </row>
    <row r="131" spans="1:11" s="18" customFormat="1">
      <c r="A131" s="3" t="s">
        <v>390</v>
      </c>
      <c r="B131" s="45"/>
      <c r="C131" s="19">
        <v>10</v>
      </c>
      <c r="D131" s="8">
        <v>0.7</v>
      </c>
      <c r="E131" s="3"/>
      <c r="F131" s="3" t="s">
        <v>334</v>
      </c>
      <c r="G131" s="11" t="s">
        <v>391</v>
      </c>
      <c r="H131" s="13"/>
      <c r="I131" s="13"/>
      <c r="J131" s="11"/>
      <c r="K131" s="16" t="str">
        <f>IF(B131*D131&gt;0,B131*D131,"")</f>
        <v/>
      </c>
    </row>
    <row r="132" spans="1:11" s="18" customFormat="1">
      <c r="A132" s="3" t="s">
        <v>392</v>
      </c>
      <c r="B132" s="45"/>
      <c r="C132" s="19">
        <v>10</v>
      </c>
      <c r="D132" s="8">
        <v>0.7</v>
      </c>
      <c r="E132" s="3"/>
      <c r="F132" s="3" t="s">
        <v>334</v>
      </c>
      <c r="G132" s="11" t="s">
        <v>393</v>
      </c>
      <c r="H132" s="13"/>
      <c r="I132" s="13"/>
      <c r="J132" s="11" t="s">
        <v>394</v>
      </c>
      <c r="K132" s="16" t="str">
        <f>IF(B132*D132&gt;0,B132*D132,"")</f>
        <v/>
      </c>
    </row>
    <row r="133" spans="1:11" s="18" customFormat="1">
      <c r="A133" s="3" t="s">
        <v>395</v>
      </c>
      <c r="B133" s="45"/>
      <c r="C133" s="19">
        <v>10</v>
      </c>
      <c r="D133" s="8">
        <v>0.7</v>
      </c>
      <c r="E133" s="3"/>
      <c r="F133" s="3" t="s">
        <v>334</v>
      </c>
      <c r="G133" s="11" t="s">
        <v>396</v>
      </c>
      <c r="H133" s="13"/>
      <c r="I133" s="13"/>
      <c r="J133" s="11"/>
      <c r="K133" s="16" t="str">
        <f>IF(B133*D133&gt;0,B133*D133,"")</f>
        <v/>
      </c>
    </row>
    <row r="134" spans="1:11" s="18" customFormat="1">
      <c r="A134" s="3" t="s">
        <v>397</v>
      </c>
      <c r="B134" s="45"/>
      <c r="C134" s="19">
        <v>10</v>
      </c>
      <c r="D134" s="8">
        <v>0.7</v>
      </c>
      <c r="E134" s="3"/>
      <c r="F134" s="3" t="s">
        <v>334</v>
      </c>
      <c r="G134" s="11" t="s">
        <v>398</v>
      </c>
      <c r="H134" s="13" t="s">
        <v>399</v>
      </c>
      <c r="I134" s="13"/>
      <c r="J134" s="11"/>
      <c r="K134" s="16" t="str">
        <f>IF(B134*D134&gt;0,B134*D134,"")</f>
        <v/>
      </c>
    </row>
    <row r="135" spans="1:11" s="18" customFormat="1">
      <c r="A135" s="3" t="s">
        <v>400</v>
      </c>
      <c r="B135" s="45"/>
      <c r="C135" s="19">
        <v>10</v>
      </c>
      <c r="D135" s="8">
        <v>0.7</v>
      </c>
      <c r="E135" s="3"/>
      <c r="F135" s="3" t="s">
        <v>334</v>
      </c>
      <c r="G135" s="11" t="s">
        <v>401</v>
      </c>
      <c r="H135" s="13"/>
      <c r="I135" s="13"/>
      <c r="J135" s="11" t="s">
        <v>402</v>
      </c>
      <c r="K135" s="16" t="str">
        <f>IF(B135*D135&gt;0,B135*D135,"")</f>
        <v/>
      </c>
    </row>
    <row r="136" spans="1:11" s="18" customFormat="1">
      <c r="A136" s="3" t="s">
        <v>403</v>
      </c>
      <c r="B136" s="45"/>
      <c r="C136" s="19">
        <v>10</v>
      </c>
      <c r="D136" s="8">
        <v>0.7</v>
      </c>
      <c r="E136" s="3"/>
      <c r="F136" s="3" t="s">
        <v>334</v>
      </c>
      <c r="G136" s="11" t="s">
        <v>404</v>
      </c>
      <c r="H136" s="13"/>
      <c r="I136" s="13"/>
      <c r="J136" s="11"/>
      <c r="K136" s="16" t="str">
        <f>IF(B136*D136&gt;0,B136*D136,"")</f>
        <v/>
      </c>
    </row>
    <row r="137" spans="1:11" s="18" customFormat="1">
      <c r="A137" s="3" t="s">
        <v>405</v>
      </c>
      <c r="B137" s="45"/>
      <c r="C137" s="19">
        <v>10</v>
      </c>
      <c r="D137" s="8">
        <v>0.7</v>
      </c>
      <c r="E137" s="3"/>
      <c r="F137" s="3" t="s">
        <v>334</v>
      </c>
      <c r="G137" s="11" t="s">
        <v>406</v>
      </c>
      <c r="H137" s="13"/>
      <c r="I137" s="13"/>
      <c r="J137" s="11"/>
      <c r="K137" s="16" t="str">
        <f>IF(B137*D137&gt;0,B137*D137,"")</f>
        <v/>
      </c>
    </row>
    <row r="138" spans="1:11" s="18" customFormat="1">
      <c r="A138" s="3" t="s">
        <v>407</v>
      </c>
      <c r="B138" s="45"/>
      <c r="C138" s="19">
        <v>15</v>
      </c>
      <c r="D138" s="8">
        <v>0.7</v>
      </c>
      <c r="E138" s="3"/>
      <c r="F138" s="3" t="s">
        <v>408</v>
      </c>
      <c r="G138" s="11" t="s">
        <v>409</v>
      </c>
      <c r="H138" s="13"/>
      <c r="I138" s="13" t="s">
        <v>410</v>
      </c>
      <c r="J138" s="11"/>
      <c r="K138" s="16" t="str">
        <f>IF(B138*D138&gt;0,B138*D138,"")</f>
        <v/>
      </c>
    </row>
    <row r="139" spans="1:11" s="18" customFormat="1">
      <c r="A139" s="3" t="s">
        <v>411</v>
      </c>
      <c r="B139" s="45"/>
      <c r="C139" s="19">
        <v>20</v>
      </c>
      <c r="D139" s="8">
        <v>0.7</v>
      </c>
      <c r="E139" s="3"/>
      <c r="F139" s="3" t="s">
        <v>412</v>
      </c>
      <c r="G139" s="11" t="s">
        <v>338</v>
      </c>
      <c r="H139" s="13"/>
      <c r="I139" s="13"/>
      <c r="J139" s="11"/>
      <c r="K139" s="16" t="str">
        <f>IF(B139*D139&gt;0,B139*D139,"")</f>
        <v/>
      </c>
    </row>
    <row r="140" spans="1:11" s="18" customFormat="1">
      <c r="A140" s="3" t="s">
        <v>413</v>
      </c>
      <c r="B140" s="45"/>
      <c r="C140" s="19">
        <v>20</v>
      </c>
      <c r="D140" s="8">
        <v>0.7</v>
      </c>
      <c r="E140" s="3"/>
      <c r="F140" s="3" t="s">
        <v>412</v>
      </c>
      <c r="G140" s="11" t="s">
        <v>414</v>
      </c>
      <c r="H140" s="13"/>
      <c r="I140" s="13"/>
      <c r="J140" s="11"/>
      <c r="K140" s="16" t="str">
        <f>IF(B140*D140&gt;0,B140*D140,"")</f>
        <v/>
      </c>
    </row>
    <row r="141" spans="1:11" s="18" customFormat="1">
      <c r="A141" s="3" t="s">
        <v>415</v>
      </c>
      <c r="B141" s="45"/>
      <c r="C141" s="19">
        <v>15</v>
      </c>
      <c r="D141" s="8">
        <v>0.7</v>
      </c>
      <c r="E141" s="3"/>
      <c r="F141" s="3" t="s">
        <v>412</v>
      </c>
      <c r="G141" s="11" t="s">
        <v>416</v>
      </c>
      <c r="H141" s="13"/>
      <c r="I141" s="13" t="s">
        <v>417</v>
      </c>
      <c r="J141" s="11"/>
      <c r="K141" s="16" t="str">
        <f>IF(B141*D141&gt;0,B141*D141,"")</f>
        <v/>
      </c>
    </row>
    <row r="142" spans="1:11" s="18" customFormat="1">
      <c r="A142" s="3" t="s">
        <v>418</v>
      </c>
      <c r="B142" s="45"/>
      <c r="C142" s="19">
        <v>20</v>
      </c>
      <c r="D142" s="8">
        <v>0.7</v>
      </c>
      <c r="E142" s="3"/>
      <c r="F142" s="3" t="s">
        <v>412</v>
      </c>
      <c r="G142" s="11" t="s">
        <v>419</v>
      </c>
      <c r="H142" s="13" t="s">
        <v>420</v>
      </c>
      <c r="I142" s="13"/>
      <c r="J142" s="11"/>
      <c r="K142" s="16" t="str">
        <f>IF(B142*D142&gt;0,B142*D142,"")</f>
        <v/>
      </c>
    </row>
    <row r="143" spans="1:11" s="18" customFormat="1">
      <c r="A143" s="3" t="s">
        <v>421</v>
      </c>
      <c r="B143" s="45"/>
      <c r="C143" s="19">
        <v>20</v>
      </c>
      <c r="D143" s="8">
        <v>0.7</v>
      </c>
      <c r="E143" s="3"/>
      <c r="F143" s="3" t="s">
        <v>412</v>
      </c>
      <c r="G143" s="11" t="s">
        <v>422</v>
      </c>
      <c r="H143" s="13"/>
      <c r="I143" s="13"/>
      <c r="J143" s="11"/>
      <c r="K143" s="16" t="str">
        <f>IF(B143*D143&gt;0,B143*D143,"")</f>
        <v/>
      </c>
    </row>
    <row r="144" spans="1:11" s="18" customFormat="1">
      <c r="A144" s="27" t="s">
        <v>423</v>
      </c>
      <c r="B144" s="45"/>
      <c r="C144" s="19">
        <v>20</v>
      </c>
      <c r="D144" s="8">
        <v>0.7</v>
      </c>
      <c r="E144" s="3"/>
      <c r="F144" s="3" t="s">
        <v>412</v>
      </c>
      <c r="G144" s="11" t="s">
        <v>424</v>
      </c>
      <c r="H144" s="13"/>
      <c r="I144" s="13"/>
      <c r="J144" s="11" t="s">
        <v>425</v>
      </c>
      <c r="K144" s="16" t="str">
        <f>IF(B144*D144&gt;0,B144*D144,"")</f>
        <v/>
      </c>
    </row>
    <row r="145" spans="1:11" s="18" customFormat="1">
      <c r="A145" s="27" t="s">
        <v>426</v>
      </c>
      <c r="B145" s="45"/>
      <c r="C145" s="19">
        <v>20</v>
      </c>
      <c r="D145" s="8">
        <v>0.7</v>
      </c>
      <c r="E145" s="3"/>
      <c r="F145" s="3" t="s">
        <v>412</v>
      </c>
      <c r="G145" s="11" t="s">
        <v>427</v>
      </c>
      <c r="H145" s="13" t="s">
        <v>428</v>
      </c>
      <c r="I145" s="13"/>
      <c r="J145" s="11" t="s">
        <v>429</v>
      </c>
      <c r="K145" s="16" t="str">
        <f>IF(B145*D145&gt;0,B145*D145,"")</f>
        <v/>
      </c>
    </row>
    <row r="146" spans="1:11" s="18" customFormat="1" ht="33">
      <c r="A146" s="3" t="s">
        <v>430</v>
      </c>
      <c r="B146" s="45"/>
      <c r="C146" s="19">
        <v>20</v>
      </c>
      <c r="D146" s="8">
        <v>0.7</v>
      </c>
      <c r="E146" s="3"/>
      <c r="F146" s="3" t="s">
        <v>431</v>
      </c>
      <c r="G146" s="11" t="s">
        <v>432</v>
      </c>
      <c r="H146" s="13"/>
      <c r="I146" s="13"/>
      <c r="J146" s="11" t="s">
        <v>433</v>
      </c>
      <c r="K146" s="16" t="str">
        <f>IF(B146*D146&gt;0,B146*D146,"")</f>
        <v/>
      </c>
    </row>
    <row r="147" spans="1:11" s="18" customFormat="1">
      <c r="A147" s="3" t="s">
        <v>434</v>
      </c>
      <c r="B147" s="45"/>
      <c r="C147" s="19">
        <v>20</v>
      </c>
      <c r="D147" s="8">
        <v>0.7</v>
      </c>
      <c r="E147" s="3"/>
      <c r="F147" s="3" t="s">
        <v>431</v>
      </c>
      <c r="G147" s="11" t="s">
        <v>435</v>
      </c>
      <c r="H147" s="13" t="s">
        <v>436</v>
      </c>
      <c r="I147" s="13" t="s">
        <v>437</v>
      </c>
      <c r="J147" s="11"/>
      <c r="K147" s="16" t="str">
        <f>IF(B147*D147&gt;0,B147*D147,"")</f>
        <v/>
      </c>
    </row>
    <row r="148" spans="1:11" s="18" customFormat="1">
      <c r="A148" s="3" t="s">
        <v>438</v>
      </c>
      <c r="B148" s="45"/>
      <c r="C148" s="19">
        <v>20</v>
      </c>
      <c r="D148" s="8">
        <v>0.7</v>
      </c>
      <c r="E148" s="3"/>
      <c r="F148" s="3" t="s">
        <v>431</v>
      </c>
      <c r="G148" s="11" t="s">
        <v>435</v>
      </c>
      <c r="H148" s="13"/>
      <c r="I148" s="13"/>
      <c r="J148" s="11" t="s">
        <v>439</v>
      </c>
      <c r="K148" s="16" t="str">
        <f>IF(B148*D148&gt;0,B148*D148,"")</f>
        <v/>
      </c>
    </row>
    <row r="149" spans="1:11" s="18" customFormat="1">
      <c r="A149" s="3" t="s">
        <v>440</v>
      </c>
      <c r="B149" s="45"/>
      <c r="C149" s="19">
        <v>10</v>
      </c>
      <c r="D149" s="8">
        <v>0.7</v>
      </c>
      <c r="E149" s="3"/>
      <c r="F149" s="3" t="s">
        <v>441</v>
      </c>
      <c r="G149" s="11" t="s">
        <v>442</v>
      </c>
      <c r="H149" s="13"/>
      <c r="I149" s="13" t="s">
        <v>443</v>
      </c>
      <c r="J149" s="11"/>
      <c r="K149" s="16" t="str">
        <f>IF(B149*D149&gt;0,B149*D149,"")</f>
        <v/>
      </c>
    </row>
    <row r="150" spans="1:11" s="26" customFormat="1">
      <c r="A150" s="20" t="s">
        <v>444</v>
      </c>
      <c r="B150" s="46"/>
      <c r="C150" s="21">
        <v>10</v>
      </c>
      <c r="D150" s="22">
        <v>0.7</v>
      </c>
      <c r="E150" s="20"/>
      <c r="F150" s="20" t="s">
        <v>441</v>
      </c>
      <c r="G150" s="23" t="s">
        <v>445</v>
      </c>
      <c r="H150" s="24"/>
      <c r="I150" s="24" t="s">
        <v>446</v>
      </c>
      <c r="J150" s="23" t="s">
        <v>447</v>
      </c>
      <c r="K150" s="25" t="str">
        <f>IF(B150*D150&gt;0,B150*D150,"")</f>
        <v/>
      </c>
    </row>
    <row r="151" spans="1:11" s="18" customFormat="1">
      <c r="A151" s="27" t="s">
        <v>448</v>
      </c>
      <c r="B151" s="45"/>
      <c r="C151" s="19">
        <v>10</v>
      </c>
      <c r="D151" s="8">
        <v>0.7</v>
      </c>
      <c r="E151" s="3"/>
      <c r="F151" s="3" t="s">
        <v>441</v>
      </c>
      <c r="G151" s="11" t="s">
        <v>449</v>
      </c>
      <c r="H151" s="13"/>
      <c r="I151" s="13" t="s">
        <v>450</v>
      </c>
      <c r="J151" s="11" t="s">
        <v>451</v>
      </c>
      <c r="K151" s="16" t="str">
        <f>IF(B151*D151&gt;0,B151*D151,"")</f>
        <v/>
      </c>
    </row>
    <row r="152" spans="1:11" s="18" customFormat="1">
      <c r="A152" s="3" t="s">
        <v>452</v>
      </c>
      <c r="B152" s="45"/>
      <c r="C152" s="19">
        <v>10</v>
      </c>
      <c r="D152" s="8">
        <v>0.7</v>
      </c>
      <c r="E152" s="3"/>
      <c r="F152" s="3" t="s">
        <v>441</v>
      </c>
      <c r="G152" s="11" t="s">
        <v>449</v>
      </c>
      <c r="H152" s="13"/>
      <c r="I152" s="13"/>
      <c r="J152" s="11" t="s">
        <v>453</v>
      </c>
      <c r="K152" s="16" t="str">
        <f>IF(B152*D152&gt;0,B152*D152,"")</f>
        <v/>
      </c>
    </row>
    <row r="153" spans="1:11" s="26" customFormat="1">
      <c r="A153" s="20" t="s">
        <v>454</v>
      </c>
      <c r="B153" s="46"/>
      <c r="C153" s="21">
        <v>10</v>
      </c>
      <c r="D153" s="22">
        <v>0.7</v>
      </c>
      <c r="E153" s="20"/>
      <c r="F153" s="20" t="s">
        <v>441</v>
      </c>
      <c r="G153" s="23" t="s">
        <v>455</v>
      </c>
      <c r="H153" s="24"/>
      <c r="I153" s="24" t="s">
        <v>456</v>
      </c>
      <c r="J153" s="23" t="s">
        <v>457</v>
      </c>
      <c r="K153" s="25" t="str">
        <f>IF(B153*D153&gt;0,B153*D153,"")</f>
        <v/>
      </c>
    </row>
    <row r="154" spans="1:11" s="18" customFormat="1">
      <c r="A154" s="3" t="s">
        <v>458</v>
      </c>
      <c r="B154" s="45"/>
      <c r="C154" s="19">
        <v>10</v>
      </c>
      <c r="D154" s="8">
        <v>0.7</v>
      </c>
      <c r="E154" s="3"/>
      <c r="F154" s="3" t="s">
        <v>441</v>
      </c>
      <c r="G154" s="11" t="s">
        <v>455</v>
      </c>
      <c r="H154" s="13"/>
      <c r="I154" s="13" t="s">
        <v>459</v>
      </c>
      <c r="J154" s="11" t="s">
        <v>460</v>
      </c>
      <c r="K154" s="16" t="str">
        <f>IF(B154*D154&gt;0,B154*D154,"")</f>
        <v/>
      </c>
    </row>
    <row r="155" spans="1:11" s="18" customFormat="1">
      <c r="A155" s="3" t="s">
        <v>461</v>
      </c>
      <c r="B155" s="45"/>
      <c r="C155" s="19">
        <v>10</v>
      </c>
      <c r="D155" s="8">
        <v>0.7</v>
      </c>
      <c r="E155" s="3"/>
      <c r="F155" s="3" t="s">
        <v>441</v>
      </c>
      <c r="G155" s="11" t="s">
        <v>462</v>
      </c>
      <c r="H155" s="13"/>
      <c r="I155" s="13"/>
      <c r="J155" s="11" t="s">
        <v>463</v>
      </c>
      <c r="K155" s="16" t="str">
        <f>IF(B155*D155&gt;0,B155*D155,"")</f>
        <v/>
      </c>
    </row>
    <row r="156" spans="1:11" s="18" customFormat="1">
      <c r="A156" s="27" t="s">
        <v>464</v>
      </c>
      <c r="B156" s="45"/>
      <c r="C156" s="19">
        <v>10</v>
      </c>
      <c r="D156" s="8">
        <v>0.7</v>
      </c>
      <c r="E156" s="3"/>
      <c r="F156" s="3" t="s">
        <v>441</v>
      </c>
      <c r="G156" s="11" t="s">
        <v>465</v>
      </c>
      <c r="H156" s="13"/>
      <c r="I156" s="13" t="s">
        <v>466</v>
      </c>
      <c r="J156" s="11" t="s">
        <v>467</v>
      </c>
      <c r="K156" s="16" t="str">
        <f>IF(B156*D156&gt;0,B156*D156,"")</f>
        <v/>
      </c>
    </row>
    <row r="157" spans="1:11" s="18" customFormat="1">
      <c r="A157" s="27" t="s">
        <v>468</v>
      </c>
      <c r="B157" s="45"/>
      <c r="C157" s="19">
        <v>10</v>
      </c>
      <c r="D157" s="8">
        <v>0.7</v>
      </c>
      <c r="E157" s="3"/>
      <c r="F157" s="3" t="s">
        <v>441</v>
      </c>
      <c r="G157" s="11" t="s">
        <v>469</v>
      </c>
      <c r="H157" s="13"/>
      <c r="I157" s="13" t="s">
        <v>470</v>
      </c>
      <c r="J157" s="11" t="s">
        <v>471</v>
      </c>
      <c r="K157" s="16" t="str">
        <f>IF(B157*D157&gt;0,B157*D157,"")</f>
        <v/>
      </c>
    </row>
    <row r="158" spans="1:11" s="26" customFormat="1">
      <c r="A158" s="20" t="s">
        <v>472</v>
      </c>
      <c r="B158" s="46"/>
      <c r="C158" s="21">
        <v>10</v>
      </c>
      <c r="D158" s="22">
        <v>0.7</v>
      </c>
      <c r="E158" s="20"/>
      <c r="F158" s="20" t="s">
        <v>441</v>
      </c>
      <c r="G158" s="23" t="s">
        <v>469</v>
      </c>
      <c r="H158" s="24"/>
      <c r="I158" s="24" t="s">
        <v>473</v>
      </c>
      <c r="J158" s="23" t="s">
        <v>471</v>
      </c>
      <c r="K158" s="25" t="str">
        <f>IF(B158*D158&gt;0,B158*D158,"")</f>
        <v/>
      </c>
    </row>
    <row r="159" spans="1:11" s="18" customFormat="1">
      <c r="A159" s="3" t="s">
        <v>474</v>
      </c>
      <c r="B159" s="45"/>
      <c r="C159" s="19">
        <v>10</v>
      </c>
      <c r="D159" s="8">
        <v>0.7</v>
      </c>
      <c r="E159" s="3"/>
      <c r="F159" s="3" t="s">
        <v>441</v>
      </c>
      <c r="G159" s="11" t="s">
        <v>475</v>
      </c>
      <c r="H159" s="13"/>
      <c r="I159" s="13"/>
      <c r="J159" s="11" t="s">
        <v>476</v>
      </c>
      <c r="K159" s="16" t="str">
        <f>IF(B159*D159&gt;0,B159*D159,"")</f>
        <v/>
      </c>
    </row>
    <row r="160" spans="1:11" s="18" customFormat="1">
      <c r="A160" s="3" t="s">
        <v>477</v>
      </c>
      <c r="B160" s="45"/>
      <c r="C160" s="19">
        <v>10</v>
      </c>
      <c r="D160" s="8">
        <v>0.7</v>
      </c>
      <c r="E160" s="3"/>
      <c r="F160" s="3" t="s">
        <v>441</v>
      </c>
      <c r="G160" s="11" t="s">
        <v>478</v>
      </c>
      <c r="H160" s="13"/>
      <c r="I160" s="13" t="s">
        <v>479</v>
      </c>
      <c r="J160" s="11" t="s">
        <v>480</v>
      </c>
      <c r="K160" s="16" t="str">
        <f>IF(B160*D160&gt;0,B160*D160,"")</f>
        <v/>
      </c>
    </row>
    <row r="161" spans="1:11" s="26" customFormat="1">
      <c r="A161" s="20" t="s">
        <v>481</v>
      </c>
      <c r="B161" s="46"/>
      <c r="C161" s="21">
        <v>10</v>
      </c>
      <c r="D161" s="22">
        <v>0.7</v>
      </c>
      <c r="E161" s="20"/>
      <c r="F161" s="20" t="s">
        <v>441</v>
      </c>
      <c r="G161" s="23" t="s">
        <v>478</v>
      </c>
      <c r="H161" s="24"/>
      <c r="I161" s="24" t="s">
        <v>482</v>
      </c>
      <c r="J161" s="23" t="s">
        <v>483</v>
      </c>
      <c r="K161" s="25" t="str">
        <f>IF(B161*D161&gt;0,B161*D161,"")</f>
        <v/>
      </c>
    </row>
    <row r="162" spans="1:11" s="18" customFormat="1">
      <c r="A162" s="3" t="s">
        <v>484</v>
      </c>
      <c r="B162" s="45"/>
      <c r="C162" s="19">
        <v>10</v>
      </c>
      <c r="D162" s="8">
        <v>0.7</v>
      </c>
      <c r="E162" s="3"/>
      <c r="F162" s="3" t="s">
        <v>441</v>
      </c>
      <c r="G162" s="11" t="s">
        <v>485</v>
      </c>
      <c r="H162" s="13"/>
      <c r="I162" s="13" t="s">
        <v>486</v>
      </c>
      <c r="J162" s="11" t="s">
        <v>487</v>
      </c>
      <c r="K162" s="16" t="str">
        <f>IF(B162*D162&gt;0,B162*D162,"")</f>
        <v/>
      </c>
    </row>
    <row r="163" spans="1:11" s="18" customFormat="1">
      <c r="A163" s="3" t="s">
        <v>488</v>
      </c>
      <c r="B163" s="45"/>
      <c r="C163" s="19">
        <v>10</v>
      </c>
      <c r="D163" s="8">
        <v>0.7</v>
      </c>
      <c r="E163" s="3"/>
      <c r="F163" s="3" t="s">
        <v>441</v>
      </c>
      <c r="G163" s="11" t="s">
        <v>489</v>
      </c>
      <c r="H163" s="13"/>
      <c r="I163" s="13" t="s">
        <v>490</v>
      </c>
      <c r="J163" s="11"/>
      <c r="K163" s="16" t="str">
        <f>IF(B163*D163&gt;0,B163*D163,"")</f>
        <v/>
      </c>
    </row>
    <row r="164" spans="1:11" s="18" customFormat="1">
      <c r="A164" s="27" t="s">
        <v>491</v>
      </c>
      <c r="B164" s="45"/>
      <c r="C164" s="19">
        <v>10</v>
      </c>
      <c r="D164" s="8">
        <v>0.7</v>
      </c>
      <c r="E164" s="3"/>
      <c r="F164" s="3" t="s">
        <v>441</v>
      </c>
      <c r="G164" s="11" t="s">
        <v>492</v>
      </c>
      <c r="H164" s="13"/>
      <c r="I164" s="13" t="s">
        <v>493</v>
      </c>
      <c r="J164" s="11" t="s">
        <v>494</v>
      </c>
      <c r="K164" s="16" t="str">
        <f>IF(B164*D164&gt;0,B164*D164,"")</f>
        <v/>
      </c>
    </row>
    <row r="165" spans="1:11" s="18" customFormat="1">
      <c r="A165" s="3" t="s">
        <v>495</v>
      </c>
      <c r="B165" s="45"/>
      <c r="C165" s="19">
        <v>10</v>
      </c>
      <c r="D165" s="8">
        <v>0.7</v>
      </c>
      <c r="E165" s="3"/>
      <c r="F165" s="3" t="s">
        <v>441</v>
      </c>
      <c r="G165" s="11" t="s">
        <v>496</v>
      </c>
      <c r="H165" s="13"/>
      <c r="I165" s="13" t="s">
        <v>497</v>
      </c>
      <c r="J165" s="11" t="s">
        <v>498</v>
      </c>
      <c r="K165" s="16" t="str">
        <f>IF(B165*D165&gt;0,B165*D165,"")</f>
        <v/>
      </c>
    </row>
    <row r="166" spans="1:11" s="18" customFormat="1">
      <c r="A166" s="3" t="s">
        <v>499</v>
      </c>
      <c r="B166" s="45"/>
      <c r="C166" s="19">
        <v>10</v>
      </c>
      <c r="D166" s="8">
        <v>0.7</v>
      </c>
      <c r="E166" s="3"/>
      <c r="F166" s="3" t="s">
        <v>441</v>
      </c>
      <c r="G166" s="11" t="s">
        <v>500</v>
      </c>
      <c r="H166" s="13"/>
      <c r="I166" s="13" t="s">
        <v>501</v>
      </c>
      <c r="J166" s="11" t="s">
        <v>502</v>
      </c>
      <c r="K166" s="16" t="str">
        <f>IF(B166*D166&gt;0,B166*D166,"")</f>
        <v/>
      </c>
    </row>
    <row r="167" spans="1:11" s="26" customFormat="1">
      <c r="A167" s="20" t="s">
        <v>503</v>
      </c>
      <c r="B167" s="46"/>
      <c r="C167" s="21">
        <v>10</v>
      </c>
      <c r="D167" s="22">
        <v>0.7</v>
      </c>
      <c r="E167" s="20"/>
      <c r="F167" s="20" t="s">
        <v>441</v>
      </c>
      <c r="G167" s="23" t="s">
        <v>504</v>
      </c>
      <c r="H167" s="24"/>
      <c r="I167" s="24" t="s">
        <v>505</v>
      </c>
      <c r="J167" s="23" t="s">
        <v>506</v>
      </c>
      <c r="K167" s="25" t="str">
        <f>IF(B167*D167&gt;0,B167*D167,"")</f>
        <v/>
      </c>
    </row>
    <row r="168" spans="1:11" s="18" customFormat="1">
      <c r="A168" s="3" t="s">
        <v>507</v>
      </c>
      <c r="B168" s="45"/>
      <c r="C168" s="19">
        <v>10</v>
      </c>
      <c r="D168" s="8">
        <v>0.7</v>
      </c>
      <c r="E168" s="3"/>
      <c r="F168" s="3" t="s">
        <v>441</v>
      </c>
      <c r="G168" s="11" t="s">
        <v>508</v>
      </c>
      <c r="H168" s="13"/>
      <c r="I168" s="13" t="s">
        <v>509</v>
      </c>
      <c r="J168" s="11" t="s">
        <v>510</v>
      </c>
      <c r="K168" s="16" t="str">
        <f>IF(B168*D168&gt;0,B168*D168,"")</f>
        <v/>
      </c>
    </row>
    <row r="169" spans="1:11" s="18" customFormat="1">
      <c r="A169" s="3" t="s">
        <v>511</v>
      </c>
      <c r="B169" s="45"/>
      <c r="C169" s="19">
        <v>20</v>
      </c>
      <c r="D169" s="8">
        <v>0.7</v>
      </c>
      <c r="E169" s="3"/>
      <c r="F169" s="3" t="s">
        <v>512</v>
      </c>
      <c r="G169" s="11" t="s">
        <v>513</v>
      </c>
      <c r="H169" s="13"/>
      <c r="I169" s="13"/>
      <c r="J169" s="11"/>
      <c r="K169" s="16" t="str">
        <f>IF(B169*D169&gt;0,B169*D169,"")</f>
        <v/>
      </c>
    </row>
    <row r="170" spans="1:11" s="18" customFormat="1">
      <c r="A170" s="3" t="s">
        <v>514</v>
      </c>
      <c r="B170" s="45"/>
      <c r="C170" s="19">
        <v>10</v>
      </c>
      <c r="D170" s="8">
        <v>0.7</v>
      </c>
      <c r="E170" s="3"/>
      <c r="F170" s="3" t="s">
        <v>512</v>
      </c>
      <c r="G170" s="11" t="s">
        <v>515</v>
      </c>
      <c r="H170" s="13" t="s">
        <v>516</v>
      </c>
      <c r="I170" s="13"/>
      <c r="J170" s="11" t="s">
        <v>517</v>
      </c>
      <c r="K170" s="16" t="str">
        <f>IF(B170*D170&gt;0,B170*D170,"")</f>
        <v/>
      </c>
    </row>
    <row r="171" spans="1:11" s="18" customFormat="1">
      <c r="A171" s="3" t="s">
        <v>518</v>
      </c>
      <c r="B171" s="45"/>
      <c r="C171" s="19">
        <v>15</v>
      </c>
      <c r="D171" s="8">
        <v>0.7</v>
      </c>
      <c r="E171" s="3"/>
      <c r="F171" s="3" t="s">
        <v>512</v>
      </c>
      <c r="G171" s="11" t="s">
        <v>515</v>
      </c>
      <c r="H171" s="13"/>
      <c r="I171" s="13"/>
      <c r="J171" s="11" t="s">
        <v>519</v>
      </c>
      <c r="K171" s="16" t="str">
        <f>IF(B171*D171&gt;0,B171*D171,"")</f>
        <v/>
      </c>
    </row>
    <row r="172" spans="1:11" s="18" customFormat="1">
      <c r="A172" s="3" t="s">
        <v>520</v>
      </c>
      <c r="B172" s="45"/>
      <c r="C172" s="19">
        <v>20</v>
      </c>
      <c r="D172" s="8">
        <v>0.7</v>
      </c>
      <c r="E172" s="3"/>
      <c r="F172" s="3" t="s">
        <v>521</v>
      </c>
      <c r="G172" s="11" t="s">
        <v>522</v>
      </c>
      <c r="H172" s="13" t="s">
        <v>523</v>
      </c>
      <c r="I172" s="13"/>
      <c r="J172" s="11" t="s">
        <v>524</v>
      </c>
      <c r="K172" s="16" t="str">
        <f>IF(B172*D172&gt;0,B172*D172,"")</f>
        <v/>
      </c>
    </row>
    <row r="173" spans="1:11" s="18" customFormat="1">
      <c r="A173" s="3" t="s">
        <v>525</v>
      </c>
      <c r="B173" s="45"/>
      <c r="C173" s="19">
        <v>20</v>
      </c>
      <c r="D173" s="8">
        <v>0.7</v>
      </c>
      <c r="E173" s="3"/>
      <c r="F173" s="3" t="s">
        <v>521</v>
      </c>
      <c r="G173" s="11" t="s">
        <v>522</v>
      </c>
      <c r="H173" s="13"/>
      <c r="I173" s="13" t="s">
        <v>526</v>
      </c>
      <c r="J173" s="11" t="s">
        <v>524</v>
      </c>
      <c r="K173" s="16" t="str">
        <f>IF(B173*D173&gt;0,B173*D173,"")</f>
        <v/>
      </c>
    </row>
    <row r="174" spans="1:11" s="18" customFormat="1">
      <c r="A174" s="3" t="s">
        <v>527</v>
      </c>
      <c r="B174" s="45"/>
      <c r="C174" s="19">
        <v>20</v>
      </c>
      <c r="D174" s="8">
        <v>0.7</v>
      </c>
      <c r="E174" s="3"/>
      <c r="F174" s="3" t="s">
        <v>521</v>
      </c>
      <c r="G174" s="11" t="s">
        <v>528</v>
      </c>
      <c r="H174" s="13"/>
      <c r="I174" s="13" t="s">
        <v>529</v>
      </c>
      <c r="J174" s="11" t="s">
        <v>530</v>
      </c>
      <c r="K174" s="16" t="str">
        <f>IF(B174*D174&gt;0,B174*D174,"")</f>
        <v/>
      </c>
    </row>
    <row r="175" spans="1:11" s="18" customFormat="1">
      <c r="A175" s="27" t="s">
        <v>531</v>
      </c>
      <c r="B175" s="45"/>
      <c r="C175" s="19">
        <v>20</v>
      </c>
      <c r="D175" s="8">
        <v>0.7</v>
      </c>
      <c r="E175" s="3"/>
      <c r="F175" s="3" t="s">
        <v>521</v>
      </c>
      <c r="G175" s="11" t="s">
        <v>532</v>
      </c>
      <c r="H175" s="13"/>
      <c r="I175" s="13" t="s">
        <v>533</v>
      </c>
      <c r="J175" s="11" t="s">
        <v>534</v>
      </c>
      <c r="K175" s="16" t="str">
        <f>IF(B175*D175&gt;0,B175*D175,"")</f>
        <v/>
      </c>
    </row>
    <row r="176" spans="1:11" s="18" customFormat="1">
      <c r="A176" s="3" t="s">
        <v>535</v>
      </c>
      <c r="B176" s="45"/>
      <c r="C176" s="19">
        <v>20</v>
      </c>
      <c r="D176" s="8">
        <v>0.7</v>
      </c>
      <c r="E176" s="3"/>
      <c r="F176" s="3" t="s">
        <v>521</v>
      </c>
      <c r="G176" s="11" t="s">
        <v>536</v>
      </c>
      <c r="H176" s="13" t="s">
        <v>537</v>
      </c>
      <c r="I176" s="13" t="s">
        <v>538</v>
      </c>
      <c r="J176" s="11" t="s">
        <v>539</v>
      </c>
      <c r="K176" s="16" t="str">
        <f>IF(B176*D176&gt;0,B176*D176,"")</f>
        <v/>
      </c>
    </row>
    <row r="177" spans="1:11" s="18" customFormat="1">
      <c r="A177" s="3" t="s">
        <v>540</v>
      </c>
      <c r="B177" s="45"/>
      <c r="C177" s="19">
        <v>15</v>
      </c>
      <c r="D177" s="8">
        <v>0.7</v>
      </c>
      <c r="E177" s="3"/>
      <c r="F177" s="3" t="s">
        <v>521</v>
      </c>
      <c r="G177" s="11" t="s">
        <v>536</v>
      </c>
      <c r="H177" s="13"/>
      <c r="I177" s="13"/>
      <c r="J177" s="11" t="s">
        <v>541</v>
      </c>
      <c r="K177" s="16" t="str">
        <f>IF(B177*D177&gt;0,B177*D177,"")</f>
        <v/>
      </c>
    </row>
    <row r="178" spans="1:11" s="18" customFormat="1">
      <c r="A178" s="3" t="s">
        <v>542</v>
      </c>
      <c r="B178" s="45"/>
      <c r="C178" s="19">
        <v>20</v>
      </c>
      <c r="D178" s="8">
        <v>0.7</v>
      </c>
      <c r="E178" s="3"/>
      <c r="F178" s="3" t="s">
        <v>521</v>
      </c>
      <c r="G178" s="11" t="s">
        <v>536</v>
      </c>
      <c r="H178" s="13"/>
      <c r="I178" s="13" t="s">
        <v>543</v>
      </c>
      <c r="J178" s="11" t="s">
        <v>544</v>
      </c>
      <c r="K178" s="16" t="str">
        <f>IF(B178*D178&gt;0,B178*D178,"")</f>
        <v/>
      </c>
    </row>
    <row r="179" spans="1:11" s="18" customFormat="1">
      <c r="A179" s="3" t="s">
        <v>545</v>
      </c>
      <c r="B179" s="45"/>
      <c r="C179" s="19">
        <v>20</v>
      </c>
      <c r="D179" s="8">
        <v>0.7</v>
      </c>
      <c r="E179" s="3"/>
      <c r="F179" s="3" t="s">
        <v>521</v>
      </c>
      <c r="G179" s="11" t="s">
        <v>536</v>
      </c>
      <c r="H179" s="13"/>
      <c r="I179" s="13"/>
      <c r="J179" s="11"/>
      <c r="K179" s="16" t="str">
        <f>IF(B179*D179&gt;0,B179*D179,"")</f>
        <v/>
      </c>
    </row>
    <row r="180" spans="1:11" s="18" customFormat="1">
      <c r="A180" s="3" t="s">
        <v>546</v>
      </c>
      <c r="B180" s="45"/>
      <c r="C180" s="19">
        <v>20</v>
      </c>
      <c r="D180" s="8">
        <v>0.7</v>
      </c>
      <c r="E180" s="3"/>
      <c r="F180" s="3" t="s">
        <v>521</v>
      </c>
      <c r="G180" s="11" t="s">
        <v>348</v>
      </c>
      <c r="H180" s="13"/>
      <c r="I180" s="13"/>
      <c r="J180" s="11"/>
      <c r="K180" s="16" t="str">
        <f>IF(B180*D180&gt;0,B180*D180,"")</f>
        <v/>
      </c>
    </row>
    <row r="181" spans="1:11" s="18" customFormat="1">
      <c r="A181" s="3" t="s">
        <v>547</v>
      </c>
      <c r="B181" s="45"/>
      <c r="C181" s="19">
        <v>20</v>
      </c>
      <c r="D181" s="8">
        <v>0.7</v>
      </c>
      <c r="E181" s="3"/>
      <c r="F181" s="3" t="s">
        <v>521</v>
      </c>
      <c r="G181" s="11" t="s">
        <v>548</v>
      </c>
      <c r="H181" s="13"/>
      <c r="I181" s="13"/>
      <c r="J181" s="11" t="s">
        <v>549</v>
      </c>
      <c r="K181" s="16" t="str">
        <f>IF(B181*D181&gt;0,B181*D181,"")</f>
        <v/>
      </c>
    </row>
    <row r="182" spans="1:11" s="18" customFormat="1">
      <c r="A182" s="3" t="s">
        <v>550</v>
      </c>
      <c r="B182" s="45"/>
      <c r="C182" s="19">
        <v>20</v>
      </c>
      <c r="D182" s="8">
        <v>0.7</v>
      </c>
      <c r="E182" s="3"/>
      <c r="F182" s="3" t="s">
        <v>521</v>
      </c>
      <c r="G182" s="11" t="s">
        <v>551</v>
      </c>
      <c r="H182" s="13" t="s">
        <v>552</v>
      </c>
      <c r="I182" s="13" t="s">
        <v>553</v>
      </c>
      <c r="J182" s="11" t="s">
        <v>554</v>
      </c>
      <c r="K182" s="16" t="str">
        <f>IF(B182*D182&gt;0,B182*D182,"")</f>
        <v/>
      </c>
    </row>
    <row r="183" spans="1:11" s="18" customFormat="1">
      <c r="A183" s="3" t="s">
        <v>555</v>
      </c>
      <c r="B183" s="45"/>
      <c r="C183" s="19">
        <v>20</v>
      </c>
      <c r="D183" s="8">
        <v>0.7</v>
      </c>
      <c r="E183" s="3"/>
      <c r="F183" s="3" t="s">
        <v>521</v>
      </c>
      <c r="G183" s="11" t="s">
        <v>551</v>
      </c>
      <c r="H183" s="13"/>
      <c r="I183" s="13" t="s">
        <v>556</v>
      </c>
      <c r="J183" s="11" t="s">
        <v>557</v>
      </c>
      <c r="K183" s="16" t="str">
        <f>IF(B183*D183&gt;0,B183*D183,"")</f>
        <v/>
      </c>
    </row>
    <row r="184" spans="1:11" s="18" customFormat="1">
      <c r="A184" s="3" t="s">
        <v>558</v>
      </c>
      <c r="B184" s="45"/>
      <c r="C184" s="19">
        <v>20</v>
      </c>
      <c r="D184" s="8">
        <v>0.7</v>
      </c>
      <c r="E184" s="3"/>
      <c r="F184" s="3" t="s">
        <v>521</v>
      </c>
      <c r="G184" s="11" t="s">
        <v>551</v>
      </c>
      <c r="H184" s="13"/>
      <c r="I184" s="13"/>
      <c r="J184" s="11" t="s">
        <v>559</v>
      </c>
      <c r="K184" s="16" t="str">
        <f>IF(B184*D184&gt;0,B184*D184,"")</f>
        <v/>
      </c>
    </row>
    <row r="185" spans="1:11" s="18" customFormat="1">
      <c r="A185" s="3" t="s">
        <v>560</v>
      </c>
      <c r="B185" s="45"/>
      <c r="C185" s="19">
        <v>20</v>
      </c>
      <c r="D185" s="8">
        <v>0.7</v>
      </c>
      <c r="E185" s="3"/>
      <c r="F185" s="3" t="s">
        <v>521</v>
      </c>
      <c r="G185" s="11" t="s">
        <v>561</v>
      </c>
      <c r="H185" s="13" t="s">
        <v>552</v>
      </c>
      <c r="I185" s="13" t="s">
        <v>562</v>
      </c>
      <c r="J185" s="11"/>
      <c r="K185" s="16" t="str">
        <f>IF(B185*D185&gt;0,B185*D185,"")</f>
        <v/>
      </c>
    </row>
    <row r="186" spans="1:11" s="18" customFormat="1">
      <c r="A186" s="3" t="s">
        <v>563</v>
      </c>
      <c r="B186" s="45"/>
      <c r="C186" s="19">
        <v>15</v>
      </c>
      <c r="D186" s="8">
        <v>0.7</v>
      </c>
      <c r="E186" s="3"/>
      <c r="F186" s="3" t="s">
        <v>521</v>
      </c>
      <c r="G186" s="11" t="s">
        <v>564</v>
      </c>
      <c r="H186" s="13"/>
      <c r="I186" s="13"/>
      <c r="J186" s="11"/>
      <c r="K186" s="16" t="str">
        <f>IF(B186*D186&gt;0,B186*D186,"")</f>
        <v/>
      </c>
    </row>
    <row r="187" spans="1:11" s="18" customFormat="1">
      <c r="A187" s="3" t="s">
        <v>565</v>
      </c>
      <c r="B187" s="45"/>
      <c r="C187" s="19">
        <v>20</v>
      </c>
      <c r="D187" s="8">
        <v>0.7</v>
      </c>
      <c r="E187" s="3"/>
      <c r="F187" s="3" t="s">
        <v>521</v>
      </c>
      <c r="G187" s="11" t="s">
        <v>566</v>
      </c>
      <c r="H187" s="13"/>
      <c r="I187" s="13" t="s">
        <v>567</v>
      </c>
      <c r="J187" s="11" t="s">
        <v>568</v>
      </c>
      <c r="K187" s="16" t="str">
        <f>IF(B187*D187&gt;0,B187*D187,"")</f>
        <v/>
      </c>
    </row>
    <row r="188" spans="1:11" s="18" customFormat="1">
      <c r="A188" s="3" t="s">
        <v>569</v>
      </c>
      <c r="B188" s="45"/>
      <c r="C188" s="19">
        <v>20</v>
      </c>
      <c r="D188" s="8">
        <v>0.7</v>
      </c>
      <c r="E188" s="3"/>
      <c r="F188" s="3" t="s">
        <v>521</v>
      </c>
      <c r="G188" s="11" t="s">
        <v>523</v>
      </c>
      <c r="H188" s="13"/>
      <c r="I188" s="13" t="s">
        <v>526</v>
      </c>
      <c r="J188" s="11" t="s">
        <v>570</v>
      </c>
      <c r="K188" s="16" t="str">
        <f>IF(B188*D188&gt;0,B188*D188,"")</f>
        <v/>
      </c>
    </row>
    <row r="189" spans="1:11" s="18" customFormat="1">
      <c r="A189" s="3" t="s">
        <v>571</v>
      </c>
      <c r="B189" s="45"/>
      <c r="C189" s="19">
        <v>20</v>
      </c>
      <c r="D189" s="8">
        <v>0.7</v>
      </c>
      <c r="E189" s="3"/>
      <c r="F189" s="3" t="s">
        <v>521</v>
      </c>
      <c r="G189" s="11" t="s">
        <v>572</v>
      </c>
      <c r="H189" s="13" t="s">
        <v>573</v>
      </c>
      <c r="I189" s="13"/>
      <c r="J189" s="11" t="s">
        <v>574</v>
      </c>
      <c r="K189" s="16" t="str">
        <f>IF(B189*D189&gt;0,B189*D189,"")</f>
        <v/>
      </c>
    </row>
    <row r="190" spans="1:11" s="18" customFormat="1">
      <c r="A190" s="3" t="s">
        <v>575</v>
      </c>
      <c r="B190" s="45"/>
      <c r="C190" s="19">
        <v>20</v>
      </c>
      <c r="D190" s="8">
        <v>0.7</v>
      </c>
      <c r="E190" s="3"/>
      <c r="F190" s="3" t="s">
        <v>521</v>
      </c>
      <c r="G190" s="11" t="s">
        <v>576</v>
      </c>
      <c r="H190" s="13"/>
      <c r="I190" s="13" t="s">
        <v>577</v>
      </c>
      <c r="J190" s="11" t="s">
        <v>578</v>
      </c>
      <c r="K190" s="16" t="str">
        <f>IF(B190*D190&gt;0,B190*D190,"")</f>
        <v/>
      </c>
    </row>
    <row r="191" spans="1:11" s="18" customFormat="1">
      <c r="A191" s="3" t="s">
        <v>579</v>
      </c>
      <c r="B191" s="45"/>
      <c r="C191" s="19">
        <v>20</v>
      </c>
      <c r="D191" s="8">
        <v>0.7</v>
      </c>
      <c r="E191" s="3"/>
      <c r="F191" s="3" t="s">
        <v>521</v>
      </c>
      <c r="G191" s="11" t="s">
        <v>580</v>
      </c>
      <c r="H191" s="13" t="s">
        <v>581</v>
      </c>
      <c r="I191" s="13" t="s">
        <v>582</v>
      </c>
      <c r="J191" s="11" t="s">
        <v>583</v>
      </c>
      <c r="K191" s="16" t="str">
        <f>IF(B191*D191&gt;0,B191*D191,"")</f>
        <v/>
      </c>
    </row>
    <row r="192" spans="1:11" s="18" customFormat="1">
      <c r="A192" s="3" t="s">
        <v>584</v>
      </c>
      <c r="B192" s="45"/>
      <c r="C192" s="19">
        <v>20</v>
      </c>
      <c r="D192" s="8">
        <v>0.7</v>
      </c>
      <c r="E192" s="3"/>
      <c r="F192" s="3" t="s">
        <v>521</v>
      </c>
      <c r="G192" s="11" t="s">
        <v>585</v>
      </c>
      <c r="H192" s="13" t="s">
        <v>586</v>
      </c>
      <c r="I192" s="13" t="s">
        <v>587</v>
      </c>
      <c r="J192" s="11" t="s">
        <v>588</v>
      </c>
      <c r="K192" s="16" t="str">
        <f>IF(B192*D192&gt;0,B192*D192,"")</f>
        <v/>
      </c>
    </row>
    <row r="193" spans="1:11" s="18" customFormat="1">
      <c r="A193" s="3" t="s">
        <v>589</v>
      </c>
      <c r="B193" s="45"/>
      <c r="C193" s="19">
        <v>20</v>
      </c>
      <c r="D193" s="8">
        <v>0.7</v>
      </c>
      <c r="E193" s="3"/>
      <c r="F193" s="3" t="s">
        <v>521</v>
      </c>
      <c r="G193" s="11" t="s">
        <v>585</v>
      </c>
      <c r="H193" s="13"/>
      <c r="I193" s="13" t="s">
        <v>590</v>
      </c>
      <c r="J193" s="11" t="s">
        <v>591</v>
      </c>
      <c r="K193" s="16" t="str">
        <f>IF(B193*D193&gt;0,B193*D193,"")</f>
        <v/>
      </c>
    </row>
    <row r="194" spans="1:11" s="18" customFormat="1">
      <c r="A194" s="3" t="s">
        <v>592</v>
      </c>
      <c r="B194" s="45"/>
      <c r="C194" s="19">
        <v>20</v>
      </c>
      <c r="D194" s="8">
        <v>0.7</v>
      </c>
      <c r="E194" s="3"/>
      <c r="F194" s="3" t="s">
        <v>521</v>
      </c>
      <c r="G194" s="11" t="s">
        <v>585</v>
      </c>
      <c r="H194" s="13"/>
      <c r="I194" s="13" t="s">
        <v>593</v>
      </c>
      <c r="J194" s="11" t="s">
        <v>594</v>
      </c>
      <c r="K194" s="16" t="str">
        <f>IF(B194*D194&gt;0,B194*D194,"")</f>
        <v/>
      </c>
    </row>
    <row r="195" spans="1:11" s="18" customFormat="1">
      <c r="A195" s="3" t="s">
        <v>595</v>
      </c>
      <c r="B195" s="45"/>
      <c r="C195" s="19">
        <v>20</v>
      </c>
      <c r="D195" s="8">
        <v>0.7</v>
      </c>
      <c r="E195" s="3"/>
      <c r="F195" s="3" t="s">
        <v>521</v>
      </c>
      <c r="G195" s="11" t="s">
        <v>585</v>
      </c>
      <c r="H195" s="13"/>
      <c r="I195" s="13"/>
      <c r="J195" s="14" t="s">
        <v>596</v>
      </c>
      <c r="K195" s="16" t="str">
        <f>IF(B195*D195&gt;0,B195*D195,"")</f>
        <v/>
      </c>
    </row>
    <row r="196" spans="1:11" s="18" customFormat="1">
      <c r="A196" s="3" t="s">
        <v>597</v>
      </c>
      <c r="B196" s="45"/>
      <c r="C196" s="19">
        <v>20</v>
      </c>
      <c r="D196" s="8">
        <v>0.7</v>
      </c>
      <c r="E196" s="3"/>
      <c r="F196" s="3" t="s">
        <v>521</v>
      </c>
      <c r="G196" s="11" t="s">
        <v>585</v>
      </c>
      <c r="H196" s="13"/>
      <c r="I196" s="13"/>
      <c r="J196" s="11" t="s">
        <v>598</v>
      </c>
      <c r="K196" s="16" t="str">
        <f>IF(B196*D196&gt;0,B196*D196,"")</f>
        <v/>
      </c>
    </row>
    <row r="197" spans="1:11" s="18" customFormat="1">
      <c r="A197" s="3" t="s">
        <v>599</v>
      </c>
      <c r="B197" s="45"/>
      <c r="C197" s="19">
        <v>15</v>
      </c>
      <c r="D197" s="8">
        <v>0.7</v>
      </c>
      <c r="E197" s="3"/>
      <c r="F197" s="3" t="s">
        <v>521</v>
      </c>
      <c r="G197" s="11" t="s">
        <v>600</v>
      </c>
      <c r="H197" s="13"/>
      <c r="I197" s="13" t="s">
        <v>601</v>
      </c>
      <c r="J197" s="11"/>
      <c r="K197" s="16" t="str">
        <f>IF(B197*D197&gt;0,B197*D197,"")</f>
        <v/>
      </c>
    </row>
    <row r="198" spans="1:11" s="18" customFormat="1">
      <c r="A198" s="3" t="s">
        <v>602</v>
      </c>
      <c r="B198" s="45"/>
      <c r="C198" s="19">
        <v>20</v>
      </c>
      <c r="D198" s="8">
        <v>0.7</v>
      </c>
      <c r="E198" s="3"/>
      <c r="F198" s="3" t="s">
        <v>521</v>
      </c>
      <c r="G198" s="11" t="s">
        <v>603</v>
      </c>
      <c r="H198" s="13" t="s">
        <v>604</v>
      </c>
      <c r="I198" s="13"/>
      <c r="J198" s="11" t="s">
        <v>605</v>
      </c>
      <c r="K198" s="16" t="str">
        <f>IF(B198*D198&gt;0,B198*D198,"")</f>
        <v/>
      </c>
    </row>
    <row r="199" spans="1:11" s="18" customFormat="1">
      <c r="A199" s="3" t="s">
        <v>606</v>
      </c>
      <c r="B199" s="45"/>
      <c r="C199" s="19">
        <v>20</v>
      </c>
      <c r="D199" s="8">
        <v>0.7</v>
      </c>
      <c r="E199" s="3"/>
      <c r="F199" s="3" t="s">
        <v>521</v>
      </c>
      <c r="G199" s="11" t="s">
        <v>603</v>
      </c>
      <c r="H199" s="13" t="s">
        <v>604</v>
      </c>
      <c r="I199" s="13"/>
      <c r="J199" s="11" t="s">
        <v>607</v>
      </c>
      <c r="K199" s="16" t="str">
        <f>IF(B199*D199&gt;0,B199*D199,"")</f>
        <v/>
      </c>
    </row>
    <row r="200" spans="1:11" s="18" customFormat="1">
      <c r="A200" s="3" t="s">
        <v>608</v>
      </c>
      <c r="B200" s="45"/>
      <c r="C200" s="19">
        <v>20</v>
      </c>
      <c r="D200" s="8">
        <v>0.7</v>
      </c>
      <c r="E200" s="3"/>
      <c r="F200" s="3" t="s">
        <v>521</v>
      </c>
      <c r="G200" s="11" t="s">
        <v>603</v>
      </c>
      <c r="H200" s="13" t="s">
        <v>609</v>
      </c>
      <c r="I200" s="13"/>
      <c r="J200" s="11" t="s">
        <v>610</v>
      </c>
      <c r="K200" s="16" t="str">
        <f>IF(B200*D200&gt;0,B200*D200,"")</f>
        <v/>
      </c>
    </row>
    <row r="201" spans="1:11" s="18" customFormat="1">
      <c r="A201" s="3" t="s">
        <v>611</v>
      </c>
      <c r="B201" s="45"/>
      <c r="C201" s="19">
        <v>20</v>
      </c>
      <c r="D201" s="8">
        <v>0.7</v>
      </c>
      <c r="E201" s="3"/>
      <c r="F201" s="3" t="s">
        <v>521</v>
      </c>
      <c r="G201" s="11" t="s">
        <v>603</v>
      </c>
      <c r="H201" s="13" t="s">
        <v>609</v>
      </c>
      <c r="I201" s="13"/>
      <c r="J201" s="11" t="s">
        <v>612</v>
      </c>
      <c r="K201" s="16" t="str">
        <f>IF(B201*D201&gt;0,B201*D201,"")</f>
        <v/>
      </c>
    </row>
    <row r="202" spans="1:11" s="18" customFormat="1">
      <c r="A202" s="3" t="s">
        <v>613</v>
      </c>
      <c r="B202" s="45"/>
      <c r="C202" s="19">
        <v>20</v>
      </c>
      <c r="D202" s="8">
        <v>0.7</v>
      </c>
      <c r="E202" s="3"/>
      <c r="F202" s="3" t="s">
        <v>521</v>
      </c>
      <c r="G202" s="11" t="s">
        <v>614</v>
      </c>
      <c r="H202" s="13" t="s">
        <v>615</v>
      </c>
      <c r="I202" s="13"/>
      <c r="J202" s="11"/>
      <c r="K202" s="16" t="str">
        <f>IF(B202*D202&gt;0,B202*D202,"")</f>
        <v/>
      </c>
    </row>
    <row r="203" spans="1:11" s="18" customFormat="1">
      <c r="A203" s="3" t="s">
        <v>616</v>
      </c>
      <c r="B203" s="45"/>
      <c r="C203" s="19">
        <v>20</v>
      </c>
      <c r="D203" s="8">
        <v>0.7</v>
      </c>
      <c r="E203" s="3"/>
      <c r="F203" s="3" t="s">
        <v>521</v>
      </c>
      <c r="G203" s="11" t="s">
        <v>614</v>
      </c>
      <c r="H203" s="13" t="s">
        <v>617</v>
      </c>
      <c r="I203" s="13" t="s">
        <v>618</v>
      </c>
      <c r="J203" s="11" t="s">
        <v>619</v>
      </c>
      <c r="K203" s="16" t="str">
        <f>IF(B203*D203&gt;0,B203*D203,"")</f>
        <v/>
      </c>
    </row>
    <row r="204" spans="1:11" s="18" customFormat="1">
      <c r="A204" s="3" t="s">
        <v>620</v>
      </c>
      <c r="B204" s="45"/>
      <c r="C204" s="19">
        <v>15</v>
      </c>
      <c r="D204" s="8">
        <v>0.7</v>
      </c>
      <c r="E204" s="3"/>
      <c r="F204" s="3" t="s">
        <v>521</v>
      </c>
      <c r="G204" s="11" t="s">
        <v>614</v>
      </c>
      <c r="H204" s="13" t="s">
        <v>165</v>
      </c>
      <c r="I204" s="13"/>
      <c r="J204" s="11"/>
      <c r="K204" s="16" t="str">
        <f>IF(B204*D204&gt;0,B204*D204,"")</f>
        <v/>
      </c>
    </row>
    <row r="205" spans="1:11" s="18" customFormat="1">
      <c r="A205" s="3" t="s">
        <v>621</v>
      </c>
      <c r="B205" s="45"/>
      <c r="C205" s="19">
        <v>20</v>
      </c>
      <c r="D205" s="8">
        <v>0.7</v>
      </c>
      <c r="E205" s="3"/>
      <c r="F205" s="3" t="s">
        <v>521</v>
      </c>
      <c r="G205" s="11" t="s">
        <v>622</v>
      </c>
      <c r="H205" s="13" t="s">
        <v>623</v>
      </c>
      <c r="I205" s="13" t="s">
        <v>624</v>
      </c>
      <c r="J205" s="11" t="s">
        <v>625</v>
      </c>
      <c r="K205" s="16" t="str">
        <f>IF(B205*D205&gt;0,B205*D205,"")</f>
        <v/>
      </c>
    </row>
    <row r="206" spans="1:11" s="18" customFormat="1">
      <c r="A206" s="3" t="s">
        <v>626</v>
      </c>
      <c r="B206" s="45"/>
      <c r="C206" s="19">
        <v>20</v>
      </c>
      <c r="D206" s="8">
        <v>0.7</v>
      </c>
      <c r="E206" s="3"/>
      <c r="F206" s="3" t="s">
        <v>521</v>
      </c>
      <c r="G206" s="11" t="s">
        <v>627</v>
      </c>
      <c r="H206" s="13"/>
      <c r="I206" s="13" t="s">
        <v>628</v>
      </c>
      <c r="J206" s="11" t="s">
        <v>629</v>
      </c>
      <c r="K206" s="16" t="str">
        <f>IF(B206*D206&gt;0,B206*D206,"")</f>
        <v/>
      </c>
    </row>
    <row r="207" spans="1:11" s="18" customFormat="1">
      <c r="A207" s="3" t="s">
        <v>630</v>
      </c>
      <c r="B207" s="45"/>
      <c r="C207" s="19">
        <v>15</v>
      </c>
      <c r="D207" s="8">
        <v>0.7</v>
      </c>
      <c r="E207" s="3"/>
      <c r="F207" s="3" t="s">
        <v>521</v>
      </c>
      <c r="G207" s="11" t="s">
        <v>631</v>
      </c>
      <c r="H207" s="13"/>
      <c r="I207" s="13"/>
      <c r="J207" s="11"/>
      <c r="K207" s="16" t="str">
        <f>IF(B207*D207&gt;0,B207*D207,"")</f>
        <v/>
      </c>
    </row>
    <row r="208" spans="1:11" s="18" customFormat="1">
      <c r="A208" s="3" t="s">
        <v>632</v>
      </c>
      <c r="B208" s="45"/>
      <c r="C208" s="19">
        <v>20</v>
      </c>
      <c r="D208" s="8">
        <v>0.7</v>
      </c>
      <c r="E208" s="3"/>
      <c r="F208" s="3" t="s">
        <v>521</v>
      </c>
      <c r="G208" s="11" t="s">
        <v>633</v>
      </c>
      <c r="H208" s="13" t="s">
        <v>633</v>
      </c>
      <c r="I208" s="13" t="s">
        <v>634</v>
      </c>
      <c r="J208" s="11" t="s">
        <v>635</v>
      </c>
      <c r="K208" s="16" t="str">
        <f>IF(B208*D208&gt;0,B208*D208,"")</f>
        <v/>
      </c>
    </row>
    <row r="209" spans="1:11" s="18" customFormat="1">
      <c r="A209" s="3" t="s">
        <v>636</v>
      </c>
      <c r="B209" s="45"/>
      <c r="C209" s="19">
        <v>20</v>
      </c>
      <c r="D209" s="8">
        <v>0.7</v>
      </c>
      <c r="E209" s="3"/>
      <c r="F209" s="3" t="s">
        <v>521</v>
      </c>
      <c r="G209" s="11" t="s">
        <v>637</v>
      </c>
      <c r="H209" s="13" t="s">
        <v>638</v>
      </c>
      <c r="I209" s="13"/>
      <c r="J209" s="11" t="s">
        <v>639</v>
      </c>
      <c r="K209" s="16" t="str">
        <f>IF(B209*D209&gt;0,B209*D209,"")</f>
        <v/>
      </c>
    </row>
    <row r="210" spans="1:11" s="18" customFormat="1">
      <c r="A210" s="3" t="s">
        <v>640</v>
      </c>
      <c r="B210" s="45"/>
      <c r="C210" s="19">
        <v>20</v>
      </c>
      <c r="D210" s="8">
        <v>0.7</v>
      </c>
      <c r="E210" s="3"/>
      <c r="F210" s="3" t="s">
        <v>521</v>
      </c>
      <c r="G210" s="11" t="s">
        <v>641</v>
      </c>
      <c r="H210" s="13" t="s">
        <v>642</v>
      </c>
      <c r="I210" s="13" t="s">
        <v>643</v>
      </c>
      <c r="J210" s="11" t="s">
        <v>644</v>
      </c>
      <c r="K210" s="16" t="str">
        <f>IF(B210*D210&gt;0,B210*D210,"")</f>
        <v/>
      </c>
    </row>
    <row r="211" spans="1:11" s="18" customFormat="1">
      <c r="A211" s="3" t="s">
        <v>645</v>
      </c>
      <c r="B211" s="45"/>
      <c r="C211" s="19">
        <v>20</v>
      </c>
      <c r="D211" s="8">
        <v>0.7</v>
      </c>
      <c r="E211" s="3"/>
      <c r="F211" s="3" t="s">
        <v>521</v>
      </c>
      <c r="G211" s="11" t="s">
        <v>641</v>
      </c>
      <c r="H211" s="13" t="s">
        <v>646</v>
      </c>
      <c r="I211" s="13" t="s">
        <v>647</v>
      </c>
      <c r="J211" s="11"/>
      <c r="K211" s="16" t="str">
        <f>IF(B211*D211&gt;0,B211*D211,"")</f>
        <v/>
      </c>
    </row>
    <row r="212" spans="1:11" s="18" customFormat="1">
      <c r="A212" s="3" t="s">
        <v>648</v>
      </c>
      <c r="B212" s="45"/>
      <c r="C212" s="19">
        <v>20</v>
      </c>
      <c r="D212" s="8">
        <v>0.7</v>
      </c>
      <c r="E212" s="3"/>
      <c r="F212" s="3" t="s">
        <v>649</v>
      </c>
      <c r="G212" s="11" t="s">
        <v>650</v>
      </c>
      <c r="H212" s="13"/>
      <c r="I212" s="13"/>
      <c r="J212" s="11" t="s">
        <v>651</v>
      </c>
      <c r="K212" s="16" t="str">
        <f>IF(B212*D212&gt;0,B212*D212,"")</f>
        <v/>
      </c>
    </row>
    <row r="213" spans="1:11" s="18" customFormat="1">
      <c r="A213" s="3" t="s">
        <v>652</v>
      </c>
      <c r="B213" s="45"/>
      <c r="C213" s="19">
        <v>20</v>
      </c>
      <c r="D213" s="8">
        <v>0.7</v>
      </c>
      <c r="E213" s="3"/>
      <c r="F213" s="3" t="s">
        <v>649</v>
      </c>
      <c r="G213" s="11" t="s">
        <v>653</v>
      </c>
      <c r="H213" s="13"/>
      <c r="I213" s="13"/>
      <c r="J213" s="11" t="s">
        <v>654</v>
      </c>
      <c r="K213" s="16" t="str">
        <f>IF(B213*D213&gt;0,B213*D213,"")</f>
        <v/>
      </c>
    </row>
    <row r="214" spans="1:11" s="18" customFormat="1" ht="33">
      <c r="A214" s="3" t="s">
        <v>655</v>
      </c>
      <c r="B214" s="45"/>
      <c r="C214" s="19">
        <v>20</v>
      </c>
      <c r="D214" s="8">
        <v>0.7</v>
      </c>
      <c r="E214" s="3"/>
      <c r="F214" s="3" t="s">
        <v>649</v>
      </c>
      <c r="G214" s="11" t="s">
        <v>656</v>
      </c>
      <c r="H214" s="13"/>
      <c r="I214" s="13" t="s">
        <v>187</v>
      </c>
      <c r="J214" s="11" t="s">
        <v>657</v>
      </c>
      <c r="K214" s="16" t="str">
        <f>IF(B214*D214&gt;0,B214*D214,"")</f>
        <v/>
      </c>
    </row>
    <row r="215" spans="1:11" s="18" customFormat="1">
      <c r="A215" s="3" t="s">
        <v>658</v>
      </c>
      <c r="B215" s="45"/>
      <c r="C215" s="19">
        <v>10</v>
      </c>
      <c r="D215" s="8">
        <v>0.7</v>
      </c>
      <c r="E215" s="3"/>
      <c r="F215" s="3" t="s">
        <v>649</v>
      </c>
      <c r="G215" s="11" t="s">
        <v>659</v>
      </c>
      <c r="H215" s="13" t="s">
        <v>660</v>
      </c>
      <c r="I215" s="13"/>
      <c r="J215" s="11"/>
      <c r="K215" s="16" t="str">
        <f>IF(B215*D215&gt;0,B215*D215,"")</f>
        <v/>
      </c>
    </row>
    <row r="216" spans="1:11" s="18" customFormat="1" ht="33">
      <c r="A216" s="3" t="s">
        <v>661</v>
      </c>
      <c r="B216" s="45"/>
      <c r="C216" s="19">
        <v>20</v>
      </c>
      <c r="D216" s="8">
        <v>0.7</v>
      </c>
      <c r="E216" s="3"/>
      <c r="F216" s="3" t="s">
        <v>649</v>
      </c>
      <c r="G216" s="11" t="s">
        <v>72</v>
      </c>
      <c r="H216" s="13"/>
      <c r="I216" s="13"/>
      <c r="J216" s="11" t="s">
        <v>662</v>
      </c>
      <c r="K216" s="16" t="str">
        <f>IF(B216*D216&gt;0,B216*D216,"")</f>
        <v/>
      </c>
    </row>
    <row r="217" spans="1:11" s="18" customFormat="1">
      <c r="A217" s="3" t="s">
        <v>663</v>
      </c>
      <c r="B217" s="45"/>
      <c r="C217" s="19">
        <v>20</v>
      </c>
      <c r="D217" s="8">
        <v>0.7</v>
      </c>
      <c r="E217" s="3"/>
      <c r="F217" s="3" t="s">
        <v>649</v>
      </c>
      <c r="G217" s="11" t="s">
        <v>664</v>
      </c>
      <c r="H217" s="13"/>
      <c r="I217" s="13"/>
      <c r="J217" s="11" t="s">
        <v>665</v>
      </c>
      <c r="K217" s="16" t="str">
        <f>IF(B217*D217&gt;0,B217*D217,"")</f>
        <v/>
      </c>
    </row>
    <row r="218" spans="1:11" s="18" customFormat="1">
      <c r="A218" s="3" t="s">
        <v>666</v>
      </c>
      <c r="B218" s="45"/>
      <c r="C218" s="19">
        <v>20</v>
      </c>
      <c r="D218" s="8">
        <v>0.7</v>
      </c>
      <c r="E218" s="3"/>
      <c r="F218" s="3" t="s">
        <v>649</v>
      </c>
      <c r="G218" s="11" t="s">
        <v>228</v>
      </c>
      <c r="H218" s="13"/>
      <c r="I218" s="13" t="s">
        <v>667</v>
      </c>
      <c r="J218" s="11" t="s">
        <v>668</v>
      </c>
      <c r="K218" s="16" t="str">
        <f>IF(B218*D218&gt;0,B218*D218,"")</f>
        <v/>
      </c>
    </row>
    <row r="219" spans="1:11" s="18" customFormat="1">
      <c r="A219" s="3" t="s">
        <v>669</v>
      </c>
      <c r="B219" s="45"/>
      <c r="C219" s="19">
        <v>15</v>
      </c>
      <c r="D219" s="8">
        <v>0.7</v>
      </c>
      <c r="E219" s="3"/>
      <c r="F219" s="3" t="s">
        <v>649</v>
      </c>
      <c r="G219" s="11" t="s">
        <v>670</v>
      </c>
      <c r="H219" s="13"/>
      <c r="I219" s="13"/>
      <c r="J219" s="11"/>
      <c r="K219" s="16" t="str">
        <f>IF(B219*D219&gt;0,B219*D219,"")</f>
        <v/>
      </c>
    </row>
    <row r="220" spans="1:11" s="18" customFormat="1">
      <c r="A220" s="27" t="s">
        <v>671</v>
      </c>
      <c r="B220" s="45"/>
      <c r="C220" s="19">
        <v>20</v>
      </c>
      <c r="D220" s="8">
        <v>0.7</v>
      </c>
      <c r="E220" s="3"/>
      <c r="F220" s="3" t="s">
        <v>649</v>
      </c>
      <c r="G220" s="11" t="s">
        <v>672</v>
      </c>
      <c r="H220" s="13"/>
      <c r="I220" s="13"/>
      <c r="J220" s="11" t="s">
        <v>673</v>
      </c>
      <c r="K220" s="16" t="str">
        <f>IF(B220*D220&gt;0,B220*D220,"")</f>
        <v/>
      </c>
    </row>
    <row r="221" spans="1:11" s="18" customFormat="1">
      <c r="A221" s="3" t="s">
        <v>674</v>
      </c>
      <c r="B221" s="45"/>
      <c r="C221" s="19">
        <v>20</v>
      </c>
      <c r="D221" s="8">
        <v>0.7</v>
      </c>
      <c r="E221" s="3"/>
      <c r="F221" s="3" t="s">
        <v>675</v>
      </c>
      <c r="G221" s="11" t="s">
        <v>676</v>
      </c>
      <c r="H221" s="13" t="s">
        <v>677</v>
      </c>
      <c r="I221" s="13" t="s">
        <v>678</v>
      </c>
      <c r="J221" s="11" t="s">
        <v>679</v>
      </c>
      <c r="K221" s="16" t="str">
        <f>IF(B221*D221&gt;0,B221*D221,"")</f>
        <v/>
      </c>
    </row>
    <row r="222" spans="1:11" s="18" customFormat="1">
      <c r="A222" s="3" t="s">
        <v>680</v>
      </c>
      <c r="B222" s="45"/>
      <c r="C222" s="19">
        <v>20</v>
      </c>
      <c r="D222" s="8">
        <v>0.7</v>
      </c>
      <c r="E222" s="3"/>
      <c r="F222" s="3" t="s">
        <v>675</v>
      </c>
      <c r="G222" s="11" t="s">
        <v>676</v>
      </c>
      <c r="H222" s="13" t="s">
        <v>31</v>
      </c>
      <c r="I222" s="13" t="s">
        <v>681</v>
      </c>
      <c r="J222" s="11" t="s">
        <v>682</v>
      </c>
      <c r="K222" s="16" t="str">
        <f>IF(B222*D222&gt;0,B222*D222,"")</f>
        <v/>
      </c>
    </row>
    <row r="223" spans="1:11" s="18" customFormat="1">
      <c r="A223" s="3" t="s">
        <v>683</v>
      </c>
      <c r="B223" s="45"/>
      <c r="C223" s="19">
        <v>20</v>
      </c>
      <c r="D223" s="8">
        <v>0.7</v>
      </c>
      <c r="E223" s="3"/>
      <c r="F223" s="3" t="s">
        <v>675</v>
      </c>
      <c r="G223" s="11" t="s">
        <v>676</v>
      </c>
      <c r="H223" s="13"/>
      <c r="I223" s="13"/>
      <c r="J223" s="11"/>
      <c r="K223" s="16" t="str">
        <f>IF(B223*D223&gt;0,B223*D223,"")</f>
        <v/>
      </c>
    </row>
    <row r="224" spans="1:11" s="18" customFormat="1">
      <c r="A224" s="3" t="s">
        <v>684</v>
      </c>
      <c r="B224" s="45"/>
      <c r="C224" s="19">
        <v>20</v>
      </c>
      <c r="D224" s="8">
        <v>0.7</v>
      </c>
      <c r="E224" s="3"/>
      <c r="F224" s="3" t="s">
        <v>675</v>
      </c>
      <c r="G224" s="11" t="s">
        <v>685</v>
      </c>
      <c r="H224" s="13" t="s">
        <v>119</v>
      </c>
      <c r="I224" s="13" t="s">
        <v>686</v>
      </c>
      <c r="J224" s="11"/>
      <c r="K224" s="16" t="str">
        <f>IF(B224*D224&gt;0,B224*D224,"")</f>
        <v/>
      </c>
    </row>
    <row r="225" spans="1:11" s="18" customFormat="1">
      <c r="A225" s="3" t="s">
        <v>687</v>
      </c>
      <c r="B225" s="45"/>
      <c r="C225" s="19">
        <v>20</v>
      </c>
      <c r="D225" s="8">
        <v>0.7</v>
      </c>
      <c r="E225" s="3"/>
      <c r="F225" s="3" t="s">
        <v>675</v>
      </c>
      <c r="G225" s="11" t="s">
        <v>688</v>
      </c>
      <c r="H225" s="13"/>
      <c r="I225" s="13"/>
      <c r="J225" s="11" t="s">
        <v>689</v>
      </c>
      <c r="K225" s="16" t="str">
        <f>IF(B225*D225&gt;0,B225*D225,"")</f>
        <v/>
      </c>
    </row>
    <row r="226" spans="1:11" s="18" customFormat="1">
      <c r="A226" s="3" t="s">
        <v>690</v>
      </c>
      <c r="B226" s="45"/>
      <c r="C226" s="19">
        <v>20</v>
      </c>
      <c r="D226" s="8">
        <v>0.7</v>
      </c>
      <c r="E226" s="3"/>
      <c r="F226" s="3" t="s">
        <v>675</v>
      </c>
      <c r="G226" s="11" t="s">
        <v>691</v>
      </c>
      <c r="H226" s="13"/>
      <c r="I226" s="13"/>
      <c r="J226" s="11" t="s">
        <v>692</v>
      </c>
      <c r="K226" s="16" t="str">
        <f>IF(B226*D226&gt;0,B226*D226,"")</f>
        <v/>
      </c>
    </row>
    <row r="227" spans="1:11" s="18" customFormat="1">
      <c r="A227" s="3" t="s">
        <v>693</v>
      </c>
      <c r="B227" s="45"/>
      <c r="C227" s="19">
        <v>15</v>
      </c>
      <c r="D227" s="8">
        <v>0.7</v>
      </c>
      <c r="E227" s="3"/>
      <c r="F227" s="3" t="s">
        <v>675</v>
      </c>
      <c r="G227" s="11" t="s">
        <v>694</v>
      </c>
      <c r="H227" s="13"/>
      <c r="I227" s="13" t="s">
        <v>695</v>
      </c>
      <c r="J227" s="11"/>
      <c r="K227" s="16" t="str">
        <f>IF(B227*D227&gt;0,B227*D227,"")</f>
        <v/>
      </c>
    </row>
    <row r="228" spans="1:11" s="18" customFormat="1">
      <c r="A228" s="3" t="s">
        <v>696</v>
      </c>
      <c r="B228" s="45"/>
      <c r="C228" s="19">
        <v>20</v>
      </c>
      <c r="D228" s="8">
        <v>0.7</v>
      </c>
      <c r="E228" s="3"/>
      <c r="F228" s="3" t="s">
        <v>675</v>
      </c>
      <c r="G228" s="11" t="s">
        <v>697</v>
      </c>
      <c r="H228" s="13"/>
      <c r="I228" s="13" t="s">
        <v>698</v>
      </c>
      <c r="J228" s="11" t="s">
        <v>699</v>
      </c>
      <c r="K228" s="16" t="str">
        <f>IF(B228*D228&gt;0,B228*D228,"")</f>
        <v/>
      </c>
    </row>
    <row r="229" spans="1:11" s="18" customFormat="1">
      <c r="A229" s="27" t="s">
        <v>700</v>
      </c>
      <c r="B229" s="45"/>
      <c r="C229" s="19">
        <v>20</v>
      </c>
      <c r="D229" s="8">
        <v>0.7</v>
      </c>
      <c r="E229" s="3"/>
      <c r="F229" s="3" t="s">
        <v>675</v>
      </c>
      <c r="G229" s="11" t="s">
        <v>701</v>
      </c>
      <c r="H229" s="13"/>
      <c r="I229" s="13" t="s">
        <v>702</v>
      </c>
      <c r="J229" s="11" t="s">
        <v>703</v>
      </c>
      <c r="K229" s="16" t="str">
        <f>IF(B229*D229&gt;0,B229*D229,"")</f>
        <v/>
      </c>
    </row>
    <row r="230" spans="1:11" s="18" customFormat="1">
      <c r="A230" s="3" t="s">
        <v>704</v>
      </c>
      <c r="B230" s="45"/>
      <c r="C230" s="19">
        <v>20</v>
      </c>
      <c r="D230" s="8">
        <v>0.7</v>
      </c>
      <c r="E230" s="3"/>
      <c r="F230" s="3" t="s">
        <v>675</v>
      </c>
      <c r="G230" s="11" t="s">
        <v>228</v>
      </c>
      <c r="H230" s="13" t="s">
        <v>705</v>
      </c>
      <c r="I230" s="13" t="s">
        <v>706</v>
      </c>
      <c r="J230" s="11" t="s">
        <v>707</v>
      </c>
      <c r="K230" s="16" t="str">
        <f>IF(B230*D230&gt;0,B230*D230,"")</f>
        <v/>
      </c>
    </row>
    <row r="231" spans="1:11" s="18" customFormat="1">
      <c r="A231" s="3" t="s">
        <v>708</v>
      </c>
      <c r="B231" s="45"/>
      <c r="C231" s="19">
        <v>20</v>
      </c>
      <c r="D231" s="8">
        <v>0.7</v>
      </c>
      <c r="E231" s="3"/>
      <c r="F231" s="3" t="s">
        <v>675</v>
      </c>
      <c r="G231" s="11" t="s">
        <v>228</v>
      </c>
      <c r="H231" s="13" t="s">
        <v>705</v>
      </c>
      <c r="I231" s="13" t="s">
        <v>709</v>
      </c>
      <c r="J231" s="11" t="s">
        <v>710</v>
      </c>
      <c r="K231" s="16" t="str">
        <f>IF(B231*D231&gt;0,B231*D231,"")</f>
        <v/>
      </c>
    </row>
    <row r="232" spans="1:11" s="18" customFormat="1">
      <c r="A232" s="3" t="s">
        <v>711</v>
      </c>
      <c r="B232" s="45"/>
      <c r="C232" s="19">
        <v>20</v>
      </c>
      <c r="D232" s="8">
        <v>0.7</v>
      </c>
      <c r="E232" s="3"/>
      <c r="F232" s="3" t="s">
        <v>675</v>
      </c>
      <c r="G232" s="11" t="s">
        <v>712</v>
      </c>
      <c r="H232" s="13"/>
      <c r="I232" s="13"/>
      <c r="J232" s="11" t="s">
        <v>713</v>
      </c>
      <c r="K232" s="16" t="str">
        <f>IF(B232*D232&gt;0,B232*D232,"")</f>
        <v/>
      </c>
    </row>
    <row r="233" spans="1:11" s="18" customFormat="1">
      <c r="A233" s="3" t="s">
        <v>714</v>
      </c>
      <c r="B233" s="45"/>
      <c r="C233" s="19">
        <v>20</v>
      </c>
      <c r="D233" s="8">
        <v>0.7</v>
      </c>
      <c r="E233" s="3"/>
      <c r="F233" s="3" t="s">
        <v>675</v>
      </c>
      <c r="G233" s="11" t="s">
        <v>715</v>
      </c>
      <c r="H233" s="13"/>
      <c r="I233" s="13" t="s">
        <v>716</v>
      </c>
      <c r="J233" s="11" t="s">
        <v>717</v>
      </c>
      <c r="K233" s="16" t="str">
        <f>IF(B233*D233&gt;0,B233*D233,"")</f>
        <v/>
      </c>
    </row>
    <row r="234" spans="1:11" s="18" customFormat="1">
      <c r="A234" s="3" t="s">
        <v>718</v>
      </c>
      <c r="B234" s="45"/>
      <c r="C234" s="19">
        <v>20</v>
      </c>
      <c r="D234" s="8">
        <v>0.7</v>
      </c>
      <c r="E234" s="3"/>
      <c r="F234" s="3" t="s">
        <v>719</v>
      </c>
      <c r="G234" s="11" t="s">
        <v>720</v>
      </c>
      <c r="H234" s="13"/>
      <c r="I234" s="13"/>
      <c r="J234" s="11"/>
      <c r="K234" s="16" t="str">
        <f>IF(B234*D234&gt;0,B234*D234,"")</f>
        <v/>
      </c>
    </row>
    <row r="235" spans="1:11" s="18" customFormat="1">
      <c r="A235" s="3" t="s">
        <v>721</v>
      </c>
      <c r="B235" s="45"/>
      <c r="C235" s="19">
        <v>20</v>
      </c>
      <c r="D235" s="8">
        <v>0.7</v>
      </c>
      <c r="E235" s="3"/>
      <c r="F235" s="3" t="s">
        <v>719</v>
      </c>
      <c r="G235" s="11" t="s">
        <v>722</v>
      </c>
      <c r="H235" s="13"/>
      <c r="I235" s="13"/>
      <c r="J235" s="11" t="s">
        <v>723</v>
      </c>
      <c r="K235" s="16" t="str">
        <f>IF(B235*D235&gt;0,B235*D235,"")</f>
        <v/>
      </c>
    </row>
    <row r="236" spans="1:11" s="18" customFormat="1">
      <c r="A236" s="3" t="s">
        <v>724</v>
      </c>
      <c r="B236" s="45"/>
      <c r="C236" s="19">
        <v>20</v>
      </c>
      <c r="D236" s="8">
        <v>0.7</v>
      </c>
      <c r="E236" s="3"/>
      <c r="F236" s="3" t="s">
        <v>719</v>
      </c>
      <c r="G236" s="11" t="s">
        <v>725</v>
      </c>
      <c r="H236" s="13"/>
      <c r="I236" s="13"/>
      <c r="J236" s="11"/>
      <c r="K236" s="16" t="str">
        <f>IF(B236*D236&gt;0,B236*D236,"")</f>
        <v/>
      </c>
    </row>
    <row r="237" spans="1:11" s="18" customFormat="1">
      <c r="A237" s="3" t="s">
        <v>726</v>
      </c>
      <c r="B237" s="45"/>
      <c r="C237" s="19">
        <v>20</v>
      </c>
      <c r="D237" s="8">
        <v>0.7</v>
      </c>
      <c r="E237" s="3"/>
      <c r="F237" s="3" t="s">
        <v>727</v>
      </c>
      <c r="G237" s="11" t="s">
        <v>728</v>
      </c>
      <c r="H237" s="13"/>
      <c r="I237" s="13"/>
      <c r="J237" s="11" t="s">
        <v>729</v>
      </c>
      <c r="K237" s="16" t="str">
        <f>IF(B237*D237&gt;0,B237*D237,"")</f>
        <v/>
      </c>
    </row>
    <row r="238" spans="1:11" s="18" customFormat="1">
      <c r="A238" s="3" t="s">
        <v>730</v>
      </c>
      <c r="B238" s="45"/>
      <c r="C238" s="19">
        <v>15</v>
      </c>
      <c r="D238" s="8">
        <v>0.7</v>
      </c>
      <c r="E238" s="3"/>
      <c r="F238" s="3" t="s">
        <v>731</v>
      </c>
      <c r="G238" s="11" t="s">
        <v>732</v>
      </c>
      <c r="H238" s="13"/>
      <c r="I238" s="13"/>
      <c r="J238" s="11"/>
      <c r="K238" s="16" t="str">
        <f>IF(B238*D238&gt;0,B238*D238,"")</f>
        <v/>
      </c>
    </row>
    <row r="239" spans="1:11" s="18" customFormat="1">
      <c r="A239" s="3" t="s">
        <v>733</v>
      </c>
      <c r="B239" s="45"/>
      <c r="C239" s="19">
        <v>15</v>
      </c>
      <c r="D239" s="8">
        <v>0.7</v>
      </c>
      <c r="E239" s="3"/>
      <c r="F239" s="3" t="s">
        <v>734</v>
      </c>
      <c r="G239" s="11" t="s">
        <v>735</v>
      </c>
      <c r="H239" s="13"/>
      <c r="I239" s="13"/>
      <c r="J239" s="11" t="s">
        <v>736</v>
      </c>
      <c r="K239" s="16" t="str">
        <f>IF(B239*D239&gt;0,B239*D239,"")</f>
        <v/>
      </c>
    </row>
    <row r="240" spans="1:11" s="18" customFormat="1">
      <c r="A240" s="3" t="s">
        <v>737</v>
      </c>
      <c r="B240" s="45"/>
      <c r="C240" s="19">
        <v>10</v>
      </c>
      <c r="D240" s="8">
        <v>1</v>
      </c>
      <c r="E240" s="3"/>
      <c r="F240" s="3" t="s">
        <v>738</v>
      </c>
      <c r="G240" s="11" t="s">
        <v>739</v>
      </c>
      <c r="H240" s="13"/>
      <c r="I240" s="13" t="s">
        <v>740</v>
      </c>
      <c r="J240" s="11" t="s">
        <v>741</v>
      </c>
      <c r="K240" s="16" t="str">
        <f>IF(B240*D240&gt;0,B240*D240,"")</f>
        <v/>
      </c>
    </row>
    <row r="241" spans="1:11" s="18" customFormat="1">
      <c r="A241" s="27" t="s">
        <v>742</v>
      </c>
      <c r="B241" s="45"/>
      <c r="C241" s="19">
        <v>10</v>
      </c>
      <c r="D241" s="8">
        <v>0.7</v>
      </c>
      <c r="E241" s="3"/>
      <c r="F241" s="3" t="s">
        <v>738</v>
      </c>
      <c r="G241" s="11" t="s">
        <v>743</v>
      </c>
      <c r="H241" s="13"/>
      <c r="I241" s="13"/>
      <c r="J241" s="11"/>
      <c r="K241" s="16" t="str">
        <f>IF(B241*D241&gt;0,B241*D241,"")</f>
        <v/>
      </c>
    </row>
    <row r="242" spans="1:11" s="18" customFormat="1">
      <c r="A242" s="3" t="s">
        <v>744</v>
      </c>
      <c r="B242" s="45"/>
      <c r="C242" s="19">
        <v>10</v>
      </c>
      <c r="D242" s="8">
        <v>0.7</v>
      </c>
      <c r="E242" s="3"/>
      <c r="F242" s="3" t="s">
        <v>738</v>
      </c>
      <c r="G242" s="11" t="s">
        <v>745</v>
      </c>
      <c r="H242" s="13"/>
      <c r="I242" s="13"/>
      <c r="J242" s="11"/>
      <c r="K242" s="16" t="str">
        <f>IF(B242*D242&gt;0,B242*D242,"")</f>
        <v/>
      </c>
    </row>
    <row r="243" spans="1:11" s="18" customFormat="1">
      <c r="A243" s="3" t="s">
        <v>746</v>
      </c>
      <c r="B243" s="45"/>
      <c r="C243" s="19">
        <v>10</v>
      </c>
      <c r="D243" s="8">
        <v>0.7</v>
      </c>
      <c r="E243" s="3"/>
      <c r="F243" s="3" t="s">
        <v>738</v>
      </c>
      <c r="G243" s="11" t="s">
        <v>747</v>
      </c>
      <c r="H243" s="13"/>
      <c r="I243" s="13"/>
      <c r="J243" s="11" t="s">
        <v>748</v>
      </c>
      <c r="K243" s="16" t="str">
        <f>IF(B243*D243&gt;0,B243*D243,"")</f>
        <v/>
      </c>
    </row>
    <row r="244" spans="1:11" s="18" customFormat="1">
      <c r="A244" s="3" t="s">
        <v>749</v>
      </c>
      <c r="B244" s="45"/>
      <c r="C244" s="19">
        <v>10</v>
      </c>
      <c r="D244" s="8">
        <v>0.7</v>
      </c>
      <c r="E244" s="3"/>
      <c r="F244" s="3" t="s">
        <v>738</v>
      </c>
      <c r="G244" s="11" t="s">
        <v>750</v>
      </c>
      <c r="H244" s="13"/>
      <c r="I244" s="13"/>
      <c r="J244" s="11"/>
      <c r="K244" s="16" t="str">
        <f>IF(B244*D244&gt;0,B244*D244,"")</f>
        <v/>
      </c>
    </row>
    <row r="245" spans="1:11" s="18" customFormat="1">
      <c r="A245" s="3" t="s">
        <v>751</v>
      </c>
      <c r="B245" s="45"/>
      <c r="C245" s="19">
        <v>10</v>
      </c>
      <c r="D245" s="8">
        <v>0.7</v>
      </c>
      <c r="E245" s="3"/>
      <c r="F245" s="3" t="s">
        <v>738</v>
      </c>
      <c r="G245" s="11" t="s">
        <v>752</v>
      </c>
      <c r="H245" s="13"/>
      <c r="I245" s="13"/>
      <c r="J245" s="11" t="s">
        <v>753</v>
      </c>
      <c r="K245" s="16" t="str">
        <f>IF(B245*D245&gt;0,B245*D245,"")</f>
        <v/>
      </c>
    </row>
    <row r="246" spans="1:11" s="18" customFormat="1">
      <c r="A246" s="3" t="s">
        <v>754</v>
      </c>
      <c r="B246" s="45"/>
      <c r="C246" s="19">
        <v>20</v>
      </c>
      <c r="D246" s="8">
        <v>0.7</v>
      </c>
      <c r="E246" s="3"/>
      <c r="F246" s="3" t="s">
        <v>755</v>
      </c>
      <c r="G246" s="11" t="s">
        <v>756</v>
      </c>
      <c r="H246" s="13"/>
      <c r="I246" s="13"/>
      <c r="J246" s="11"/>
      <c r="K246" s="16" t="str">
        <f>IF(B246*D246&gt;0,B246*D246,"")</f>
        <v/>
      </c>
    </row>
    <row r="247" spans="1:11" s="18" customFormat="1">
      <c r="A247" s="3" t="s">
        <v>757</v>
      </c>
      <c r="B247" s="45"/>
      <c r="C247" s="19">
        <v>20</v>
      </c>
      <c r="D247" s="8">
        <v>0.7</v>
      </c>
      <c r="E247" s="3"/>
      <c r="F247" s="3" t="s">
        <v>755</v>
      </c>
      <c r="G247" s="11" t="s">
        <v>758</v>
      </c>
      <c r="H247" s="13"/>
      <c r="I247" s="13"/>
      <c r="J247" s="11" t="s">
        <v>759</v>
      </c>
      <c r="K247" s="16" t="str">
        <f>IF(B247*D247&gt;0,B247*D247,"")</f>
        <v/>
      </c>
    </row>
    <row r="248" spans="1:11" s="18" customFormat="1">
      <c r="A248" s="3" t="s">
        <v>760</v>
      </c>
      <c r="B248" s="45"/>
      <c r="C248" s="19">
        <v>20</v>
      </c>
      <c r="D248" s="8">
        <v>0.7</v>
      </c>
      <c r="E248" s="3"/>
      <c r="F248" s="3" t="s">
        <v>755</v>
      </c>
      <c r="G248" s="11" t="s">
        <v>758</v>
      </c>
      <c r="H248" s="13"/>
      <c r="I248" s="13" t="s">
        <v>761</v>
      </c>
      <c r="J248" s="11" t="s">
        <v>762</v>
      </c>
      <c r="K248" s="16" t="str">
        <f>IF(B248*D248&gt;0,B248*D248,"")</f>
        <v/>
      </c>
    </row>
    <row r="249" spans="1:11" s="18" customFormat="1">
      <c r="A249" s="27" t="s">
        <v>763</v>
      </c>
      <c r="B249" s="45"/>
      <c r="C249" s="19">
        <v>20</v>
      </c>
      <c r="D249" s="8">
        <v>0.7</v>
      </c>
      <c r="E249" s="3"/>
      <c r="F249" s="3" t="s">
        <v>755</v>
      </c>
      <c r="G249" s="11" t="s">
        <v>764</v>
      </c>
      <c r="H249" s="13"/>
      <c r="I249" s="13" t="s">
        <v>765</v>
      </c>
      <c r="J249" s="11" t="s">
        <v>766</v>
      </c>
      <c r="K249" s="16" t="str">
        <f>IF(B249*D249&gt;0,B249*D249,"")</f>
        <v/>
      </c>
    </row>
    <row r="250" spans="1:11" s="18" customFormat="1">
      <c r="A250" s="3" t="s">
        <v>767</v>
      </c>
      <c r="B250" s="45"/>
      <c r="C250" s="19">
        <v>10</v>
      </c>
      <c r="D250" s="8">
        <v>0.7</v>
      </c>
      <c r="E250" s="3"/>
      <c r="F250" s="3" t="s">
        <v>755</v>
      </c>
      <c r="G250" s="11" t="s">
        <v>768</v>
      </c>
      <c r="H250" s="13"/>
      <c r="I250" s="13"/>
      <c r="J250" s="11" t="s">
        <v>769</v>
      </c>
      <c r="K250" s="16" t="str">
        <f>IF(B250*D250&gt;0,B250*D250,"")</f>
        <v/>
      </c>
    </row>
    <row r="251" spans="1:11" s="18" customFormat="1">
      <c r="A251" s="3" t="s">
        <v>770</v>
      </c>
      <c r="B251" s="45"/>
      <c r="C251" s="19">
        <v>20</v>
      </c>
      <c r="D251" s="8">
        <v>0.7</v>
      </c>
      <c r="E251" s="3"/>
      <c r="F251" s="3" t="s">
        <v>755</v>
      </c>
      <c r="G251" s="11" t="s">
        <v>771</v>
      </c>
      <c r="H251" s="13" t="s">
        <v>772</v>
      </c>
      <c r="I251" s="13"/>
      <c r="J251" s="11"/>
      <c r="K251" s="16" t="str">
        <f>IF(B251*D251&gt;0,B251*D251,"")</f>
        <v/>
      </c>
    </row>
    <row r="252" spans="1:11" s="18" customFormat="1">
      <c r="A252" s="3" t="s">
        <v>773</v>
      </c>
      <c r="B252" s="45"/>
      <c r="C252" s="19">
        <v>20</v>
      </c>
      <c r="D252" s="8">
        <v>0.7</v>
      </c>
      <c r="E252" s="3"/>
      <c r="F252" s="3" t="s">
        <v>755</v>
      </c>
      <c r="G252" s="11" t="s">
        <v>774</v>
      </c>
      <c r="H252" s="13" t="s">
        <v>775</v>
      </c>
      <c r="I252" s="13" t="s">
        <v>776</v>
      </c>
      <c r="J252" s="11" t="s">
        <v>777</v>
      </c>
      <c r="K252" s="16" t="str">
        <f>IF(B252*D252&gt;0,B252*D252,"")</f>
        <v/>
      </c>
    </row>
    <row r="253" spans="1:11" s="18" customFormat="1">
      <c r="A253" s="3" t="s">
        <v>778</v>
      </c>
      <c r="B253" s="45"/>
      <c r="C253" s="19">
        <v>20</v>
      </c>
      <c r="D253" s="8">
        <v>0.7</v>
      </c>
      <c r="E253" s="3"/>
      <c r="F253" s="3" t="s">
        <v>755</v>
      </c>
      <c r="G253" s="11" t="s">
        <v>774</v>
      </c>
      <c r="H253" s="13"/>
      <c r="I253" s="13"/>
      <c r="J253" s="11" t="s">
        <v>779</v>
      </c>
      <c r="K253" s="16" t="str">
        <f>IF(B253*D253&gt;0,B253*D253,"")</f>
        <v/>
      </c>
    </row>
    <row r="254" spans="1:11" s="18" customFormat="1">
      <c r="A254" s="3" t="s">
        <v>780</v>
      </c>
      <c r="B254" s="45"/>
      <c r="C254" s="19">
        <v>20</v>
      </c>
      <c r="D254" s="8">
        <v>0.7</v>
      </c>
      <c r="E254" s="3"/>
      <c r="F254" s="3" t="s">
        <v>755</v>
      </c>
      <c r="G254" s="11" t="s">
        <v>427</v>
      </c>
      <c r="H254" s="13" t="s">
        <v>781</v>
      </c>
      <c r="I254" s="13" t="s">
        <v>782</v>
      </c>
      <c r="J254" s="11" t="s">
        <v>783</v>
      </c>
      <c r="K254" s="16" t="str">
        <f>IF(B254*D254&gt;0,B254*D254,"")</f>
        <v/>
      </c>
    </row>
    <row r="255" spans="1:11" s="18" customFormat="1">
      <c r="A255" s="3" t="s">
        <v>784</v>
      </c>
      <c r="B255" s="45"/>
      <c r="C255" s="19">
        <v>20</v>
      </c>
      <c r="D255" s="8">
        <v>0.7</v>
      </c>
      <c r="E255" s="3"/>
      <c r="F255" s="3" t="s">
        <v>755</v>
      </c>
      <c r="G255" s="11" t="s">
        <v>427</v>
      </c>
      <c r="H255" s="13" t="s">
        <v>785</v>
      </c>
      <c r="I255" s="13"/>
      <c r="J255" s="11"/>
      <c r="K255" s="16" t="str">
        <f>IF(B255*D255&gt;0,B255*D255,"")</f>
        <v/>
      </c>
    </row>
    <row r="256" spans="1:11" s="18" customFormat="1">
      <c r="A256" s="3" t="s">
        <v>786</v>
      </c>
      <c r="B256" s="45"/>
      <c r="C256" s="19">
        <v>20</v>
      </c>
      <c r="D256" s="8">
        <v>0.7</v>
      </c>
      <c r="E256" s="3"/>
      <c r="F256" s="3" t="s">
        <v>787</v>
      </c>
      <c r="G256" s="11" t="s">
        <v>788</v>
      </c>
      <c r="H256" s="13" t="s">
        <v>789</v>
      </c>
      <c r="I256" s="13"/>
      <c r="J256" s="11" t="s">
        <v>790</v>
      </c>
      <c r="K256" s="16" t="str">
        <f>IF(B256*D256&gt;0,B256*D256,"")</f>
        <v/>
      </c>
    </row>
    <row r="257" spans="1:11" s="18" customFormat="1">
      <c r="A257" s="3" t="s">
        <v>791</v>
      </c>
      <c r="B257" s="45"/>
      <c r="C257" s="19">
        <v>10</v>
      </c>
      <c r="D257" s="8">
        <v>0.7</v>
      </c>
      <c r="E257" s="3"/>
      <c r="F257" s="3" t="s">
        <v>787</v>
      </c>
      <c r="G257" s="11" t="s">
        <v>792</v>
      </c>
      <c r="H257" s="13"/>
      <c r="I257" s="13" t="s">
        <v>793</v>
      </c>
      <c r="J257" s="11"/>
      <c r="K257" s="16" t="str">
        <f>IF(B257*D257&gt;0,B257*D257,"")</f>
        <v/>
      </c>
    </row>
    <row r="258" spans="1:11" s="18" customFormat="1">
      <c r="A258" s="3" t="s">
        <v>794</v>
      </c>
      <c r="B258" s="45"/>
      <c r="C258" s="19">
        <v>10</v>
      </c>
      <c r="D258" s="8">
        <v>0.7</v>
      </c>
      <c r="E258" s="3"/>
      <c r="F258" s="3" t="s">
        <v>787</v>
      </c>
      <c r="G258" s="11" t="s">
        <v>701</v>
      </c>
      <c r="H258" s="13"/>
      <c r="I258" s="13" t="s">
        <v>795</v>
      </c>
      <c r="J258" s="11"/>
      <c r="K258" s="16" t="str">
        <f>IF(B258*D258&gt;0,B258*D258,"")</f>
        <v/>
      </c>
    </row>
    <row r="259" spans="1:11" s="18" customFormat="1">
      <c r="A259" s="3" t="s">
        <v>796</v>
      </c>
      <c r="B259" s="45"/>
      <c r="C259" s="19">
        <v>20</v>
      </c>
      <c r="D259" s="8">
        <v>0.7</v>
      </c>
      <c r="E259" s="3"/>
      <c r="F259" s="3" t="s">
        <v>787</v>
      </c>
      <c r="G259" s="11" t="s">
        <v>291</v>
      </c>
      <c r="H259" s="13"/>
      <c r="I259" s="13"/>
      <c r="J259" s="11" t="s">
        <v>797</v>
      </c>
      <c r="K259" s="16" t="str">
        <f>IF(B259*D259&gt;0,B259*D259,"")</f>
        <v/>
      </c>
    </row>
    <row r="260" spans="1:11" s="18" customFormat="1">
      <c r="A260" s="3" t="s">
        <v>798</v>
      </c>
      <c r="B260" s="45"/>
      <c r="C260" s="19">
        <v>15</v>
      </c>
      <c r="D260" s="8">
        <v>0.7</v>
      </c>
      <c r="E260" s="3"/>
      <c r="F260" s="3" t="s">
        <v>799</v>
      </c>
      <c r="G260" s="11" t="s">
        <v>800</v>
      </c>
      <c r="H260" s="13"/>
      <c r="I260" s="13" t="s">
        <v>801</v>
      </c>
      <c r="J260" s="11" t="s">
        <v>802</v>
      </c>
      <c r="K260" s="16" t="str">
        <f>IF(B260*D260&gt;0,B260*D260,"")</f>
        <v/>
      </c>
    </row>
    <row r="261" spans="1:11" s="18" customFormat="1">
      <c r="A261" s="3" t="s">
        <v>803</v>
      </c>
      <c r="B261" s="45"/>
      <c r="C261" s="19">
        <v>15</v>
      </c>
      <c r="D261" s="8">
        <v>0.7</v>
      </c>
      <c r="E261" s="3"/>
      <c r="F261" s="3" t="s">
        <v>804</v>
      </c>
      <c r="G261" s="11" t="s">
        <v>805</v>
      </c>
      <c r="H261" s="13"/>
      <c r="I261" s="13" t="s">
        <v>806</v>
      </c>
      <c r="J261" s="11"/>
      <c r="K261" s="16" t="str">
        <f>IF(B261*D261&gt;0,B261*D261,"")</f>
        <v/>
      </c>
    </row>
    <row r="262" spans="1:11" s="18" customFormat="1">
      <c r="A262" s="3" t="s">
        <v>807</v>
      </c>
      <c r="B262" s="45"/>
      <c r="C262" s="19">
        <v>15</v>
      </c>
      <c r="D262" s="8">
        <v>0.7</v>
      </c>
      <c r="E262" s="3"/>
      <c r="F262" s="3" t="s">
        <v>804</v>
      </c>
      <c r="G262" s="11" t="s">
        <v>381</v>
      </c>
      <c r="H262" s="13"/>
      <c r="I262" s="13" t="s">
        <v>808</v>
      </c>
      <c r="J262" s="11"/>
      <c r="K262" s="16" t="str">
        <f>IF(B262*D262&gt;0,B262*D262,"")</f>
        <v/>
      </c>
    </row>
    <row r="263" spans="1:11" s="18" customFormat="1">
      <c r="A263" s="3" t="s">
        <v>809</v>
      </c>
      <c r="B263" s="45"/>
      <c r="C263" s="19">
        <v>15</v>
      </c>
      <c r="D263" s="8">
        <v>0.7</v>
      </c>
      <c r="E263" s="3"/>
      <c r="F263" s="3" t="s">
        <v>810</v>
      </c>
      <c r="G263" s="11" t="s">
        <v>811</v>
      </c>
      <c r="H263" s="13"/>
      <c r="I263" s="13" t="s">
        <v>812</v>
      </c>
      <c r="J263" s="11"/>
      <c r="K263" s="16" t="str">
        <f>IF(B263*D263&gt;0,B263*D263,"")</f>
        <v/>
      </c>
    </row>
    <row r="264" spans="1:11" s="18" customFormat="1">
      <c r="A264" s="3" t="s">
        <v>813</v>
      </c>
      <c r="B264" s="45"/>
      <c r="C264" s="19">
        <v>20</v>
      </c>
      <c r="D264" s="8">
        <v>0.7</v>
      </c>
      <c r="E264" s="3"/>
      <c r="F264" s="3" t="s">
        <v>810</v>
      </c>
      <c r="G264" s="11" t="s">
        <v>814</v>
      </c>
      <c r="H264" s="13"/>
      <c r="I264" s="13" t="s">
        <v>815</v>
      </c>
      <c r="J264" s="11"/>
      <c r="K264" s="16" t="str">
        <f>IF(B264*D264&gt;0,B264*D264,"")</f>
        <v/>
      </c>
    </row>
    <row r="265" spans="1:11" s="18" customFormat="1">
      <c r="A265" s="3" t="s">
        <v>816</v>
      </c>
      <c r="B265" s="45"/>
      <c r="C265" s="19">
        <v>10</v>
      </c>
      <c r="D265" s="8">
        <v>0.7</v>
      </c>
      <c r="E265" s="3"/>
      <c r="F265" s="3" t="s">
        <v>810</v>
      </c>
      <c r="G265" s="11" t="s">
        <v>817</v>
      </c>
      <c r="H265" s="13"/>
      <c r="I265" s="13"/>
      <c r="J265" s="11"/>
      <c r="K265" s="16" t="str">
        <f>IF(B265*D265&gt;0,B265*D265,"")</f>
        <v/>
      </c>
    </row>
    <row r="266" spans="1:11" s="18" customFormat="1">
      <c r="A266" s="3" t="s">
        <v>818</v>
      </c>
      <c r="B266" s="45"/>
      <c r="C266" s="19">
        <v>20</v>
      </c>
      <c r="D266" s="8">
        <v>0.7</v>
      </c>
      <c r="E266" s="3"/>
      <c r="F266" s="3" t="s">
        <v>819</v>
      </c>
      <c r="G266" s="11" t="s">
        <v>820</v>
      </c>
      <c r="H266" s="13" t="s">
        <v>820</v>
      </c>
      <c r="I266" s="13"/>
      <c r="J266" s="11"/>
      <c r="K266" s="16" t="str">
        <f>IF(B266*D266&gt;0,B266*D266,"")</f>
        <v/>
      </c>
    </row>
    <row r="267" spans="1:11" s="18" customFormat="1">
      <c r="A267" s="3" t="s">
        <v>821</v>
      </c>
      <c r="B267" s="45"/>
      <c r="C267" s="19">
        <v>20</v>
      </c>
      <c r="D267" s="8">
        <v>0.7</v>
      </c>
      <c r="E267" s="3"/>
      <c r="F267" s="3" t="s">
        <v>819</v>
      </c>
      <c r="G267" s="11" t="s">
        <v>822</v>
      </c>
      <c r="H267" s="13"/>
      <c r="I267" s="13"/>
      <c r="J267" s="11" t="s">
        <v>823</v>
      </c>
      <c r="K267" s="16" t="str">
        <f>IF(B267*D267&gt;0,B267*D267,"")</f>
        <v/>
      </c>
    </row>
    <row r="268" spans="1:11" s="18" customFormat="1">
      <c r="A268" s="3" t="s">
        <v>824</v>
      </c>
      <c r="B268" s="45"/>
      <c r="C268" s="19">
        <v>20</v>
      </c>
      <c r="D268" s="8">
        <v>0.7</v>
      </c>
      <c r="E268" s="3"/>
      <c r="F268" s="3" t="s">
        <v>819</v>
      </c>
      <c r="G268" s="11" t="s">
        <v>825</v>
      </c>
      <c r="H268" s="13"/>
      <c r="I268" s="13"/>
      <c r="J268" s="11" t="s">
        <v>826</v>
      </c>
      <c r="K268" s="16" t="str">
        <f>IF(B268*D268&gt;0,B268*D268,"")</f>
        <v/>
      </c>
    </row>
    <row r="269" spans="1:11" s="18" customFormat="1">
      <c r="A269" s="3" t="s">
        <v>827</v>
      </c>
      <c r="B269" s="45"/>
      <c r="C269" s="19">
        <v>20</v>
      </c>
      <c r="D269" s="8">
        <v>0.7</v>
      </c>
      <c r="E269" s="3"/>
      <c r="F269" s="3" t="s">
        <v>819</v>
      </c>
      <c r="G269" s="11" t="s">
        <v>825</v>
      </c>
      <c r="H269" s="13"/>
      <c r="I269" s="13"/>
      <c r="J269" s="11" t="s">
        <v>828</v>
      </c>
      <c r="K269" s="16" t="str">
        <f>IF(B269*D269&gt;0,B269*D269,"")</f>
        <v/>
      </c>
    </row>
    <row r="270" spans="1:11" s="18" customFormat="1">
      <c r="A270" s="3" t="s">
        <v>829</v>
      </c>
      <c r="B270" s="45"/>
      <c r="C270" s="19">
        <v>20</v>
      </c>
      <c r="D270" s="8">
        <v>0.7</v>
      </c>
      <c r="E270" s="3"/>
      <c r="F270" s="3" t="s">
        <v>819</v>
      </c>
      <c r="G270" s="11" t="s">
        <v>825</v>
      </c>
      <c r="H270" s="13" t="s">
        <v>830</v>
      </c>
      <c r="I270" s="13"/>
      <c r="J270" s="11" t="s">
        <v>292</v>
      </c>
      <c r="K270" s="16" t="str">
        <f>IF(B270*D270&gt;0,B270*D270,"")</f>
        <v/>
      </c>
    </row>
    <row r="271" spans="1:11" s="18" customFormat="1">
      <c r="A271" s="3" t="s">
        <v>831</v>
      </c>
      <c r="B271" s="45"/>
      <c r="C271" s="19">
        <v>20</v>
      </c>
      <c r="D271" s="8">
        <v>0.7</v>
      </c>
      <c r="E271" s="3"/>
      <c r="F271" s="3" t="s">
        <v>819</v>
      </c>
      <c r="G271" s="11" t="s">
        <v>832</v>
      </c>
      <c r="H271" s="13"/>
      <c r="I271" s="13" t="s">
        <v>187</v>
      </c>
      <c r="J271" s="11" t="s">
        <v>833</v>
      </c>
      <c r="K271" s="16" t="str">
        <f>IF(B271*D271&gt;0,B271*D271,"")</f>
        <v/>
      </c>
    </row>
    <row r="272" spans="1:11" s="18" customFormat="1">
      <c r="A272" s="3" t="s">
        <v>834</v>
      </c>
      <c r="B272" s="45"/>
      <c r="C272" s="19">
        <v>20</v>
      </c>
      <c r="D272" s="8">
        <v>0.7</v>
      </c>
      <c r="E272" s="3"/>
      <c r="F272" s="3" t="s">
        <v>819</v>
      </c>
      <c r="G272" s="11" t="s">
        <v>835</v>
      </c>
      <c r="H272" s="13"/>
      <c r="I272" s="13"/>
      <c r="J272" s="11" t="s">
        <v>836</v>
      </c>
      <c r="K272" s="16" t="str">
        <f>IF(B272*D272&gt;0,B272*D272,"")</f>
        <v/>
      </c>
    </row>
    <row r="273" spans="1:11" s="18" customFormat="1">
      <c r="A273" s="3" t="s">
        <v>837</v>
      </c>
      <c r="B273" s="45"/>
      <c r="C273" s="19">
        <v>10</v>
      </c>
      <c r="D273" s="8">
        <v>0.7</v>
      </c>
      <c r="E273" s="3"/>
      <c r="F273" s="3" t="s">
        <v>819</v>
      </c>
      <c r="G273" s="11" t="s">
        <v>838</v>
      </c>
      <c r="H273" s="13"/>
      <c r="I273" s="13"/>
      <c r="J273" s="11" t="s">
        <v>839</v>
      </c>
      <c r="K273" s="16" t="str">
        <f>IF(B273*D273&gt;0,B273*D273,"")</f>
        <v/>
      </c>
    </row>
    <row r="274" spans="1:11" s="18" customFormat="1">
      <c r="A274" s="3" t="s">
        <v>840</v>
      </c>
      <c r="B274" s="45"/>
      <c r="C274" s="19">
        <v>20</v>
      </c>
      <c r="D274" s="8">
        <v>0.7</v>
      </c>
      <c r="E274" s="3"/>
      <c r="F274" s="3" t="s">
        <v>819</v>
      </c>
      <c r="G274" s="11" t="s">
        <v>841</v>
      </c>
      <c r="H274" s="13" t="s">
        <v>842</v>
      </c>
      <c r="I274" s="13"/>
      <c r="J274" s="11" t="s">
        <v>843</v>
      </c>
      <c r="K274" s="16" t="str">
        <f>IF(B274*D274&gt;0,B274*D274,"")</f>
        <v/>
      </c>
    </row>
    <row r="275" spans="1:11" s="18" customFormat="1">
      <c r="A275" s="3" t="s">
        <v>844</v>
      </c>
      <c r="B275" s="45"/>
      <c r="C275" s="19">
        <v>20</v>
      </c>
      <c r="D275" s="8">
        <v>0.7</v>
      </c>
      <c r="E275" s="3"/>
      <c r="F275" s="3" t="s">
        <v>819</v>
      </c>
      <c r="G275" s="11" t="s">
        <v>841</v>
      </c>
      <c r="H275" s="13"/>
      <c r="I275" s="13"/>
      <c r="J275" s="11" t="s">
        <v>845</v>
      </c>
      <c r="K275" s="16" t="str">
        <f>IF(B275*D275&gt;0,B275*D275,"")</f>
        <v/>
      </c>
    </row>
    <row r="276" spans="1:11" s="18" customFormat="1">
      <c r="A276" s="3" t="s">
        <v>846</v>
      </c>
      <c r="B276" s="45"/>
      <c r="C276" s="19">
        <v>20</v>
      </c>
      <c r="D276" s="8">
        <v>0.7</v>
      </c>
      <c r="E276" s="3"/>
      <c r="F276" s="3" t="s">
        <v>847</v>
      </c>
      <c r="G276" s="11" t="s">
        <v>848</v>
      </c>
      <c r="H276" s="13"/>
      <c r="I276" s="13" t="s">
        <v>849</v>
      </c>
      <c r="J276" s="11"/>
      <c r="K276" s="16" t="str">
        <f>IF(B276*D276&gt;0,B276*D276,"")</f>
        <v/>
      </c>
    </row>
    <row r="277" spans="1:11" s="18" customFormat="1">
      <c r="A277" s="3" t="s">
        <v>850</v>
      </c>
      <c r="B277" s="45"/>
      <c r="C277" s="19">
        <v>20</v>
      </c>
      <c r="D277" s="8">
        <v>0.7</v>
      </c>
      <c r="E277" s="3"/>
      <c r="F277" s="3" t="s">
        <v>847</v>
      </c>
      <c r="G277" s="11" t="s">
        <v>851</v>
      </c>
      <c r="H277" s="13"/>
      <c r="I277" s="13" t="s">
        <v>852</v>
      </c>
      <c r="J277" s="11"/>
      <c r="K277" s="16" t="str">
        <f>IF(B277*D277&gt;0,B277*D277,"")</f>
        <v/>
      </c>
    </row>
    <row r="278" spans="1:11" s="18" customFormat="1">
      <c r="A278" s="3" t="s">
        <v>853</v>
      </c>
      <c r="B278" s="45"/>
      <c r="C278" s="19">
        <v>20</v>
      </c>
      <c r="D278" s="8">
        <v>0.7</v>
      </c>
      <c r="E278" s="3"/>
      <c r="F278" s="3" t="s">
        <v>847</v>
      </c>
      <c r="G278" s="11" t="s">
        <v>854</v>
      </c>
      <c r="H278" s="13"/>
      <c r="I278" s="13"/>
      <c r="J278" s="11"/>
      <c r="K278" s="16" t="str">
        <f>IF(B278*D278&gt;0,B278*D278,"")</f>
        <v/>
      </c>
    </row>
    <row r="279" spans="1:11" s="18" customFormat="1">
      <c r="A279" s="3" t="s">
        <v>855</v>
      </c>
      <c r="B279" s="45"/>
      <c r="C279" s="19">
        <v>20</v>
      </c>
      <c r="D279" s="8">
        <v>0.7</v>
      </c>
      <c r="E279" s="3"/>
      <c r="F279" s="3" t="s">
        <v>847</v>
      </c>
      <c r="G279" s="11" t="s">
        <v>856</v>
      </c>
      <c r="H279" s="13"/>
      <c r="I279" s="13"/>
      <c r="J279" s="11"/>
      <c r="K279" s="16" t="str">
        <f>IF(B279*D279&gt;0,B279*D279,"")</f>
        <v/>
      </c>
    </row>
    <row r="280" spans="1:11" s="18" customFormat="1">
      <c r="A280" s="3" t="s">
        <v>857</v>
      </c>
      <c r="B280" s="45"/>
      <c r="C280" s="19">
        <v>20</v>
      </c>
      <c r="D280" s="8">
        <v>0.7</v>
      </c>
      <c r="E280" s="3"/>
      <c r="F280" s="3" t="s">
        <v>847</v>
      </c>
      <c r="G280" s="11" t="s">
        <v>858</v>
      </c>
      <c r="H280" s="13"/>
      <c r="I280" s="13" t="s">
        <v>859</v>
      </c>
      <c r="J280" s="11"/>
      <c r="K280" s="16" t="str">
        <f>IF(B280*D280&gt;0,B280*D280,"")</f>
        <v/>
      </c>
    </row>
    <row r="281" spans="1:11" s="18" customFormat="1">
      <c r="A281" s="3" t="s">
        <v>860</v>
      </c>
      <c r="B281" s="45"/>
      <c r="C281" s="19">
        <v>20</v>
      </c>
      <c r="D281" s="8">
        <v>0.7</v>
      </c>
      <c r="E281" s="3"/>
      <c r="F281" s="3" t="s">
        <v>847</v>
      </c>
      <c r="G281" s="11" t="s">
        <v>805</v>
      </c>
      <c r="H281" s="13"/>
      <c r="I281" s="13"/>
      <c r="J281" s="11"/>
      <c r="K281" s="16" t="str">
        <f>IF(B281*D281&gt;0,B281*D281,"")</f>
        <v/>
      </c>
    </row>
    <row r="282" spans="1:11" s="18" customFormat="1">
      <c r="A282" s="3" t="s">
        <v>861</v>
      </c>
      <c r="B282" s="45"/>
      <c r="C282" s="19">
        <v>20</v>
      </c>
      <c r="D282" s="8">
        <v>0.7</v>
      </c>
      <c r="E282" s="3"/>
      <c r="F282" s="3" t="s">
        <v>847</v>
      </c>
      <c r="G282" s="11" t="s">
        <v>862</v>
      </c>
      <c r="H282" s="13"/>
      <c r="I282" s="13"/>
      <c r="J282" s="11"/>
      <c r="K282" s="16" t="str">
        <f>IF(B282*D282&gt;0,B282*D282,"")</f>
        <v/>
      </c>
    </row>
    <row r="283" spans="1:11" s="18" customFormat="1">
      <c r="A283" s="3" t="s">
        <v>863</v>
      </c>
      <c r="B283" s="45"/>
      <c r="C283" s="19">
        <v>20</v>
      </c>
      <c r="D283" s="8">
        <v>0.7</v>
      </c>
      <c r="E283" s="3"/>
      <c r="F283" s="3" t="s">
        <v>847</v>
      </c>
      <c r="G283" s="11" t="s">
        <v>720</v>
      </c>
      <c r="H283" s="13"/>
      <c r="I283" s="13" t="s">
        <v>864</v>
      </c>
      <c r="J283" s="11"/>
      <c r="K283" s="16" t="str">
        <f>IF(B283*D283&gt;0,B283*D283,"")</f>
        <v/>
      </c>
    </row>
    <row r="284" spans="1:11" s="18" customFormat="1">
      <c r="A284" s="27" t="s">
        <v>865</v>
      </c>
      <c r="B284" s="45"/>
      <c r="C284" s="19">
        <v>20</v>
      </c>
      <c r="D284" s="8">
        <v>0.7</v>
      </c>
      <c r="E284" s="3"/>
      <c r="F284" s="3" t="s">
        <v>847</v>
      </c>
      <c r="G284" s="11" t="s">
        <v>720</v>
      </c>
      <c r="H284" s="13"/>
      <c r="I284" s="13"/>
      <c r="J284" s="11"/>
      <c r="K284" s="16" t="str">
        <f>IF(B284*D284&gt;0,B284*D284,"")</f>
        <v/>
      </c>
    </row>
    <row r="285" spans="1:11" s="18" customFormat="1">
      <c r="A285" s="3" t="s">
        <v>866</v>
      </c>
      <c r="B285" s="45"/>
      <c r="C285" s="19">
        <v>20</v>
      </c>
      <c r="D285" s="8">
        <v>0.7</v>
      </c>
      <c r="E285" s="3"/>
      <c r="F285" s="3" t="s">
        <v>847</v>
      </c>
      <c r="G285" s="11" t="s">
        <v>867</v>
      </c>
      <c r="H285" s="13" t="s">
        <v>868</v>
      </c>
      <c r="I285" s="13" t="s">
        <v>869</v>
      </c>
      <c r="J285" s="11"/>
      <c r="K285" s="16" t="str">
        <f>IF(B285*D285&gt;0,B285*D285,"")</f>
        <v/>
      </c>
    </row>
    <row r="286" spans="1:11" s="18" customFormat="1">
      <c r="A286" s="3" t="s">
        <v>870</v>
      </c>
      <c r="B286" s="45"/>
      <c r="C286" s="19">
        <v>20</v>
      </c>
      <c r="D286" s="8">
        <v>0.7</v>
      </c>
      <c r="E286" s="3"/>
      <c r="F286" s="3" t="s">
        <v>847</v>
      </c>
      <c r="G286" s="11" t="s">
        <v>871</v>
      </c>
      <c r="H286" s="13"/>
      <c r="I286" s="13" t="s">
        <v>872</v>
      </c>
      <c r="J286" s="11"/>
      <c r="K286" s="16" t="str">
        <f>IF(B286*D286&gt;0,B286*D286,"")</f>
        <v/>
      </c>
    </row>
    <row r="287" spans="1:11" s="18" customFormat="1">
      <c r="A287" s="3" t="s">
        <v>873</v>
      </c>
      <c r="B287" s="45"/>
      <c r="C287" s="19">
        <v>20</v>
      </c>
      <c r="D287" s="8">
        <v>0.7</v>
      </c>
      <c r="E287" s="3"/>
      <c r="F287" s="3" t="s">
        <v>847</v>
      </c>
      <c r="G287" s="11" t="s">
        <v>874</v>
      </c>
      <c r="H287" s="13"/>
      <c r="I287" s="13" t="s">
        <v>875</v>
      </c>
      <c r="J287" s="11"/>
      <c r="K287" s="16" t="str">
        <f>IF(B287*D287&gt;0,B287*D287,"")</f>
        <v/>
      </c>
    </row>
    <row r="288" spans="1:11" s="18" customFormat="1">
      <c r="A288" s="3" t="s">
        <v>876</v>
      </c>
      <c r="B288" s="45"/>
      <c r="C288" s="19">
        <v>20</v>
      </c>
      <c r="D288" s="8">
        <v>0.7</v>
      </c>
      <c r="E288" s="3"/>
      <c r="F288" s="3" t="s">
        <v>847</v>
      </c>
      <c r="G288" s="11" t="s">
        <v>877</v>
      </c>
      <c r="H288" s="13" t="s">
        <v>878</v>
      </c>
      <c r="I288" s="13" t="s">
        <v>879</v>
      </c>
      <c r="J288" s="11"/>
      <c r="K288" s="16" t="str">
        <f>IF(B288*D288&gt;0,B288*D288,"")</f>
        <v/>
      </c>
    </row>
    <row r="289" spans="1:11" s="18" customFormat="1">
      <c r="A289" s="3" t="s">
        <v>880</v>
      </c>
      <c r="B289" s="45"/>
      <c r="C289" s="19">
        <v>20</v>
      </c>
      <c r="D289" s="8">
        <v>0.7</v>
      </c>
      <c r="E289" s="3"/>
      <c r="F289" s="3" t="s">
        <v>847</v>
      </c>
      <c r="G289" s="11" t="s">
        <v>877</v>
      </c>
      <c r="H289" s="13"/>
      <c r="I289" s="13" t="s">
        <v>881</v>
      </c>
      <c r="J289" s="11"/>
      <c r="K289" s="16" t="str">
        <f>IF(B289*D289&gt;0,B289*D289,"")</f>
        <v/>
      </c>
    </row>
    <row r="290" spans="1:11" s="18" customFormat="1">
      <c r="A290" s="3" t="s">
        <v>882</v>
      </c>
      <c r="B290" s="45"/>
      <c r="C290" s="19">
        <v>20</v>
      </c>
      <c r="D290" s="8">
        <v>0.7</v>
      </c>
      <c r="E290" s="3"/>
      <c r="F290" s="3" t="s">
        <v>847</v>
      </c>
      <c r="G290" s="11" t="s">
        <v>883</v>
      </c>
      <c r="H290" s="13" t="s">
        <v>884</v>
      </c>
      <c r="I290" s="13" t="s">
        <v>885</v>
      </c>
      <c r="J290" s="11"/>
      <c r="K290" s="16" t="str">
        <f>IF(B290*D290&gt;0,B290*D290,"")</f>
        <v/>
      </c>
    </row>
    <row r="291" spans="1:11" s="18" customFormat="1">
      <c r="A291" s="3" t="s">
        <v>886</v>
      </c>
      <c r="B291" s="45"/>
      <c r="C291" s="19">
        <v>20</v>
      </c>
      <c r="D291" s="8">
        <v>0.7</v>
      </c>
      <c r="E291" s="3"/>
      <c r="F291" s="3" t="s">
        <v>847</v>
      </c>
      <c r="G291" s="11" t="s">
        <v>883</v>
      </c>
      <c r="H291" s="13"/>
      <c r="I291" s="13" t="s">
        <v>887</v>
      </c>
      <c r="J291" s="11"/>
      <c r="K291" s="16" t="str">
        <f>IF(B291*D291&gt;0,B291*D291,"")</f>
        <v/>
      </c>
    </row>
    <row r="292" spans="1:11" s="18" customFormat="1">
      <c r="A292" s="3" t="s">
        <v>888</v>
      </c>
      <c r="B292" s="45"/>
      <c r="C292" s="19">
        <v>20</v>
      </c>
      <c r="D292" s="8">
        <v>0.7</v>
      </c>
      <c r="E292" s="3"/>
      <c r="F292" s="3" t="s">
        <v>847</v>
      </c>
      <c r="G292" s="11" t="s">
        <v>889</v>
      </c>
      <c r="H292" s="13"/>
      <c r="I292" s="13" t="s">
        <v>890</v>
      </c>
      <c r="J292" s="11"/>
      <c r="K292" s="16" t="str">
        <f>IF(B292*D292&gt;0,B292*D292,"")</f>
        <v/>
      </c>
    </row>
    <row r="293" spans="1:11" s="18" customFormat="1">
      <c r="A293" s="3" t="s">
        <v>891</v>
      </c>
      <c r="B293" s="45"/>
      <c r="C293" s="19">
        <v>20</v>
      </c>
      <c r="D293" s="8">
        <v>0.7</v>
      </c>
      <c r="E293" s="3"/>
      <c r="F293" s="3" t="s">
        <v>847</v>
      </c>
      <c r="G293" s="11" t="s">
        <v>892</v>
      </c>
      <c r="H293" s="13"/>
      <c r="I293" s="13" t="s">
        <v>893</v>
      </c>
      <c r="J293" s="11"/>
      <c r="K293" s="16" t="str">
        <f>IF(B293*D293&gt;0,B293*D293,"")</f>
        <v/>
      </c>
    </row>
    <row r="294" spans="1:11" s="18" customFormat="1">
      <c r="A294" s="3" t="s">
        <v>894</v>
      </c>
      <c r="B294" s="45"/>
      <c r="C294" s="19">
        <v>20</v>
      </c>
      <c r="D294" s="8">
        <v>0.7</v>
      </c>
      <c r="E294" s="3"/>
      <c r="F294" s="3" t="s">
        <v>847</v>
      </c>
      <c r="G294" s="11" t="s">
        <v>892</v>
      </c>
      <c r="H294" s="13"/>
      <c r="I294" s="13"/>
      <c r="J294" s="11" t="s">
        <v>895</v>
      </c>
      <c r="K294" s="16" t="str">
        <f>IF(B294*D294&gt;0,B294*D294,"")</f>
        <v/>
      </c>
    </row>
    <row r="295" spans="1:11" s="18" customFormat="1">
      <c r="A295" s="3" t="s">
        <v>896</v>
      </c>
      <c r="B295" s="45"/>
      <c r="C295" s="19">
        <v>20</v>
      </c>
      <c r="D295" s="8">
        <v>0.7</v>
      </c>
      <c r="E295" s="3"/>
      <c r="F295" s="3" t="s">
        <v>847</v>
      </c>
      <c r="G295" s="11" t="s">
        <v>401</v>
      </c>
      <c r="H295" s="13" t="s">
        <v>897</v>
      </c>
      <c r="I295" s="13" t="s">
        <v>898</v>
      </c>
      <c r="J295" s="11"/>
      <c r="K295" s="16" t="str">
        <f>IF(B295*D295&gt;0,B295*D295,"")</f>
        <v/>
      </c>
    </row>
    <row r="296" spans="1:11" s="18" customFormat="1">
      <c r="A296" s="3" t="s">
        <v>899</v>
      </c>
      <c r="B296" s="45"/>
      <c r="C296" s="19">
        <v>20</v>
      </c>
      <c r="D296" s="8">
        <v>0.7</v>
      </c>
      <c r="E296" s="3"/>
      <c r="F296" s="3" t="s">
        <v>847</v>
      </c>
      <c r="G296" s="11" t="s">
        <v>401</v>
      </c>
      <c r="H296" s="13" t="s">
        <v>897</v>
      </c>
      <c r="I296" s="13" t="s">
        <v>900</v>
      </c>
      <c r="J296" s="11"/>
      <c r="K296" s="16" t="str">
        <f>IF(B296*D296&gt;0,B296*D296,"")</f>
        <v/>
      </c>
    </row>
    <row r="297" spans="1:11" s="18" customFormat="1">
      <c r="A297" s="3" t="s">
        <v>901</v>
      </c>
      <c r="B297" s="45"/>
      <c r="C297" s="19">
        <v>20</v>
      </c>
      <c r="D297" s="8">
        <v>0.7</v>
      </c>
      <c r="E297" s="3"/>
      <c r="F297" s="3" t="s">
        <v>847</v>
      </c>
      <c r="G297" s="11" t="s">
        <v>401</v>
      </c>
      <c r="H297" s="13"/>
      <c r="I297" s="13" t="s">
        <v>902</v>
      </c>
      <c r="J297" s="11" t="s">
        <v>903</v>
      </c>
      <c r="K297" s="16" t="str">
        <f>IF(B297*D297&gt;0,B297*D297,"")</f>
        <v/>
      </c>
    </row>
    <row r="298" spans="1:11" s="18" customFormat="1" ht="33">
      <c r="A298" s="3" t="s">
        <v>904</v>
      </c>
      <c r="B298" s="45"/>
      <c r="C298" s="19">
        <v>10</v>
      </c>
      <c r="D298" s="8">
        <v>0.7</v>
      </c>
      <c r="E298" s="3"/>
      <c r="F298" s="3" t="s">
        <v>905</v>
      </c>
      <c r="G298" s="11" t="s">
        <v>906</v>
      </c>
      <c r="H298" s="13"/>
      <c r="I298" s="13" t="s">
        <v>907</v>
      </c>
      <c r="J298" s="11" t="s">
        <v>908</v>
      </c>
      <c r="K298" s="16" t="str">
        <f>IF(B298*D298&gt;0,B298*D298,"")</f>
        <v/>
      </c>
    </row>
    <row r="299" spans="1:11" s="18" customFormat="1">
      <c r="A299" s="3" t="s">
        <v>909</v>
      </c>
      <c r="B299" s="45"/>
      <c r="C299" s="19">
        <v>15</v>
      </c>
      <c r="D299" s="8">
        <v>0.7</v>
      </c>
      <c r="E299" s="3"/>
      <c r="F299" s="3" t="s">
        <v>910</v>
      </c>
      <c r="G299" s="11" t="s">
        <v>911</v>
      </c>
      <c r="H299" s="13"/>
      <c r="I299" s="13" t="s">
        <v>912</v>
      </c>
      <c r="J299" s="11" t="s">
        <v>913</v>
      </c>
      <c r="K299" s="16" t="str">
        <f>IF(B299*D299&gt;0,B299*D299,"")</f>
        <v/>
      </c>
    </row>
    <row r="300" spans="1:11" s="18" customFormat="1">
      <c r="A300" s="3" t="s">
        <v>914</v>
      </c>
      <c r="B300" s="45"/>
      <c r="C300" s="19">
        <v>20</v>
      </c>
      <c r="D300" s="8">
        <v>0.7</v>
      </c>
      <c r="E300" s="3"/>
      <c r="F300" s="3" t="s">
        <v>910</v>
      </c>
      <c r="G300" s="11" t="s">
        <v>915</v>
      </c>
      <c r="H300" s="13"/>
      <c r="I300" s="13" t="s">
        <v>916</v>
      </c>
      <c r="J300" s="11" t="s">
        <v>917</v>
      </c>
      <c r="K300" s="16" t="str">
        <f>IF(B300*D300&gt;0,B300*D300,"")</f>
        <v/>
      </c>
    </row>
    <row r="301" spans="1:11" s="18" customFormat="1">
      <c r="A301" s="3" t="s">
        <v>918</v>
      </c>
      <c r="B301" s="45"/>
      <c r="C301" s="19">
        <v>20</v>
      </c>
      <c r="D301" s="8">
        <v>0.7</v>
      </c>
      <c r="E301" s="3"/>
      <c r="F301" s="3" t="s">
        <v>919</v>
      </c>
      <c r="G301" s="11" t="s">
        <v>920</v>
      </c>
      <c r="H301" s="13"/>
      <c r="I301" s="13" t="s">
        <v>921</v>
      </c>
      <c r="J301" s="11" t="s">
        <v>922</v>
      </c>
      <c r="K301" s="16" t="str">
        <f>IF(B301*D301&gt;0,B301*D301,"")</f>
        <v/>
      </c>
    </row>
    <row r="302" spans="1:11" s="18" customFormat="1">
      <c r="A302" s="3" t="s">
        <v>923</v>
      </c>
      <c r="B302" s="45"/>
      <c r="C302" s="19">
        <v>20</v>
      </c>
      <c r="D302" s="8">
        <v>0.7</v>
      </c>
      <c r="E302" s="3"/>
      <c r="F302" s="3" t="s">
        <v>919</v>
      </c>
      <c r="G302" s="11" t="s">
        <v>924</v>
      </c>
      <c r="H302" s="13"/>
      <c r="I302" s="13" t="s">
        <v>925</v>
      </c>
      <c r="J302" s="11" t="s">
        <v>926</v>
      </c>
      <c r="K302" s="16" t="str">
        <f>IF(B302*D302&gt;0,B302*D302,"")</f>
        <v/>
      </c>
    </row>
    <row r="303" spans="1:11" s="18" customFormat="1">
      <c r="A303" s="3" t="s">
        <v>927</v>
      </c>
      <c r="B303" s="45"/>
      <c r="C303" s="19">
        <v>20</v>
      </c>
      <c r="D303" s="8">
        <v>0.7</v>
      </c>
      <c r="E303" s="3"/>
      <c r="F303" s="3" t="s">
        <v>919</v>
      </c>
      <c r="G303" s="11" t="s">
        <v>928</v>
      </c>
      <c r="H303" s="13"/>
      <c r="I303" s="13" t="s">
        <v>929</v>
      </c>
      <c r="J303" s="11" t="s">
        <v>930</v>
      </c>
      <c r="K303" s="16" t="str">
        <f>IF(B303*D303&gt;0,B303*D303,"")</f>
        <v/>
      </c>
    </row>
    <row r="304" spans="1:11" s="18" customFormat="1">
      <c r="A304" s="3" t="s">
        <v>931</v>
      </c>
      <c r="B304" s="45"/>
      <c r="C304" s="19">
        <v>20</v>
      </c>
      <c r="D304" s="8">
        <v>0.7</v>
      </c>
      <c r="E304" s="3"/>
      <c r="F304" s="3" t="s">
        <v>919</v>
      </c>
      <c r="G304" s="11" t="s">
        <v>932</v>
      </c>
      <c r="H304" s="13"/>
      <c r="I304" s="13" t="s">
        <v>933</v>
      </c>
      <c r="J304" s="11" t="s">
        <v>934</v>
      </c>
      <c r="K304" s="16" t="str">
        <f>IF(B304*D304&gt;0,B304*D304,"")</f>
        <v/>
      </c>
    </row>
    <row r="305" spans="1:11" s="18" customFormat="1">
      <c r="A305" s="3" t="s">
        <v>935</v>
      </c>
      <c r="B305" s="45"/>
      <c r="C305" s="19">
        <v>20</v>
      </c>
      <c r="D305" s="8">
        <v>0.7</v>
      </c>
      <c r="E305" s="3"/>
      <c r="F305" s="3" t="s">
        <v>919</v>
      </c>
      <c r="G305" s="11" t="s">
        <v>936</v>
      </c>
      <c r="H305" s="13"/>
      <c r="I305" s="13" t="s">
        <v>937</v>
      </c>
      <c r="J305" s="11" t="s">
        <v>938</v>
      </c>
      <c r="K305" s="16" t="str">
        <f>IF(B305*D305&gt;0,B305*D305,"")</f>
        <v/>
      </c>
    </row>
    <row r="306" spans="1:11" s="18" customFormat="1">
      <c r="A306" s="3" t="s">
        <v>939</v>
      </c>
      <c r="B306" s="45"/>
      <c r="C306" s="19">
        <v>20</v>
      </c>
      <c r="D306" s="8">
        <v>0.7</v>
      </c>
      <c r="E306" s="3"/>
      <c r="F306" s="3" t="s">
        <v>919</v>
      </c>
      <c r="G306" s="11" t="s">
        <v>940</v>
      </c>
      <c r="H306" s="13"/>
      <c r="I306" s="13" t="s">
        <v>941</v>
      </c>
      <c r="J306" s="11" t="s">
        <v>942</v>
      </c>
      <c r="K306" s="16" t="str">
        <f>IF(B306*D306&gt;0,B306*D306,"")</f>
        <v/>
      </c>
    </row>
    <row r="307" spans="1:11" s="18" customFormat="1">
      <c r="A307" s="3" t="s">
        <v>943</v>
      </c>
      <c r="B307" s="45"/>
      <c r="C307" s="19">
        <v>20</v>
      </c>
      <c r="D307" s="8">
        <v>0.7</v>
      </c>
      <c r="E307" s="3"/>
      <c r="F307" s="3" t="s">
        <v>919</v>
      </c>
      <c r="G307" s="11" t="s">
        <v>940</v>
      </c>
      <c r="H307" s="13"/>
      <c r="I307" s="13" t="s">
        <v>944</v>
      </c>
      <c r="J307" s="11" t="s">
        <v>945</v>
      </c>
      <c r="K307" s="16" t="str">
        <f>IF(B307*D307&gt;0,B307*D307,"")</f>
        <v/>
      </c>
    </row>
    <row r="308" spans="1:11" s="18" customFormat="1">
      <c r="A308" s="3" t="s">
        <v>946</v>
      </c>
      <c r="B308" s="45"/>
      <c r="C308" s="19">
        <v>20</v>
      </c>
      <c r="D308" s="8">
        <v>0.7</v>
      </c>
      <c r="E308" s="3"/>
      <c r="F308" s="3" t="s">
        <v>919</v>
      </c>
      <c r="G308" s="11" t="s">
        <v>947</v>
      </c>
      <c r="H308" s="13"/>
      <c r="I308" s="13" t="s">
        <v>948</v>
      </c>
      <c r="J308" s="11" t="s">
        <v>949</v>
      </c>
      <c r="K308" s="16" t="str">
        <f>IF(B308*D308&gt;0,B308*D308,"")</f>
        <v/>
      </c>
    </row>
    <row r="309" spans="1:11" s="18" customFormat="1">
      <c r="A309" s="3" t="s">
        <v>950</v>
      </c>
      <c r="B309" s="45"/>
      <c r="C309" s="19">
        <v>20</v>
      </c>
      <c r="D309" s="8">
        <v>0.7</v>
      </c>
      <c r="E309" s="3"/>
      <c r="F309" s="3" t="s">
        <v>919</v>
      </c>
      <c r="G309" s="11" t="s">
        <v>947</v>
      </c>
      <c r="H309" s="13"/>
      <c r="I309" s="13" t="s">
        <v>951</v>
      </c>
      <c r="J309" s="11" t="s">
        <v>952</v>
      </c>
      <c r="K309" s="16" t="str">
        <f>IF(B309*D309&gt;0,B309*D309,"")</f>
        <v/>
      </c>
    </row>
    <row r="310" spans="1:11" s="18" customFormat="1">
      <c r="A310" s="3" t="s">
        <v>953</v>
      </c>
      <c r="B310" s="45"/>
      <c r="C310" s="19">
        <v>20</v>
      </c>
      <c r="D310" s="8">
        <v>0.7</v>
      </c>
      <c r="E310" s="3"/>
      <c r="F310" s="3" t="s">
        <v>919</v>
      </c>
      <c r="G310" s="11" t="s">
        <v>954</v>
      </c>
      <c r="H310" s="13"/>
      <c r="I310" s="13" t="s">
        <v>955</v>
      </c>
      <c r="J310" s="11" t="s">
        <v>296</v>
      </c>
      <c r="K310" s="16" t="str">
        <f>IF(B310*D310&gt;0,B310*D310,"")</f>
        <v/>
      </c>
    </row>
    <row r="311" spans="1:11" s="18" customFormat="1">
      <c r="A311" s="3" t="s">
        <v>956</v>
      </c>
      <c r="B311" s="45"/>
      <c r="C311" s="19">
        <v>15</v>
      </c>
      <c r="D311" s="8">
        <v>0.7</v>
      </c>
      <c r="E311" s="3"/>
      <c r="F311" s="3" t="s">
        <v>919</v>
      </c>
      <c r="G311" s="11" t="s">
        <v>957</v>
      </c>
      <c r="H311" s="13" t="s">
        <v>958</v>
      </c>
      <c r="I311" s="13" t="s">
        <v>959</v>
      </c>
      <c r="J311" s="11" t="s">
        <v>960</v>
      </c>
      <c r="K311" s="16" t="str">
        <f>IF(B311*D311&gt;0,B311*D311,"")</f>
        <v/>
      </c>
    </row>
    <row r="312" spans="1:11" s="18" customFormat="1">
      <c r="A312" s="3" t="s">
        <v>961</v>
      </c>
      <c r="B312" s="45"/>
      <c r="C312" s="19">
        <v>20</v>
      </c>
      <c r="D312" s="8">
        <v>0.7</v>
      </c>
      <c r="E312" s="3"/>
      <c r="F312" s="3" t="s">
        <v>919</v>
      </c>
      <c r="G312" s="11" t="s">
        <v>957</v>
      </c>
      <c r="H312" s="13" t="s">
        <v>962</v>
      </c>
      <c r="I312" s="13" t="s">
        <v>963</v>
      </c>
      <c r="J312" s="11" t="s">
        <v>964</v>
      </c>
      <c r="K312" s="16" t="str">
        <f>IF(B312*D312&gt;0,B312*D312,"")</f>
        <v/>
      </c>
    </row>
    <row r="313" spans="1:11" s="18" customFormat="1">
      <c r="A313" s="3" t="s">
        <v>965</v>
      </c>
      <c r="B313" s="45"/>
      <c r="C313" s="19">
        <v>20</v>
      </c>
      <c r="D313" s="8">
        <v>0.7</v>
      </c>
      <c r="E313" s="3"/>
      <c r="F313" s="3" t="s">
        <v>919</v>
      </c>
      <c r="G313" s="11" t="s">
        <v>957</v>
      </c>
      <c r="H313" s="13"/>
      <c r="I313" s="13" t="s">
        <v>966</v>
      </c>
      <c r="J313" s="11" t="s">
        <v>967</v>
      </c>
      <c r="K313" s="16" t="str">
        <f>IF(B313*D313&gt;0,B313*D313,"")</f>
        <v/>
      </c>
    </row>
    <row r="314" spans="1:11" s="18" customFormat="1">
      <c r="A314" s="3" t="s">
        <v>968</v>
      </c>
      <c r="B314" s="45"/>
      <c r="C314" s="19">
        <v>20</v>
      </c>
      <c r="D314" s="8">
        <v>0.7</v>
      </c>
      <c r="E314" s="3"/>
      <c r="F314" s="3" t="s">
        <v>919</v>
      </c>
      <c r="G314" s="11" t="s">
        <v>957</v>
      </c>
      <c r="H314" s="13"/>
      <c r="I314" s="13" t="s">
        <v>969</v>
      </c>
      <c r="J314" s="11" t="s">
        <v>970</v>
      </c>
      <c r="K314" s="16" t="str">
        <f>IF(B314*D314&gt;0,B314*D314,"")</f>
        <v/>
      </c>
    </row>
    <row r="315" spans="1:11" s="18" customFormat="1">
      <c r="A315" s="3" t="s">
        <v>971</v>
      </c>
      <c r="B315" s="45"/>
      <c r="C315" s="19">
        <v>20</v>
      </c>
      <c r="D315" s="8">
        <v>0.7</v>
      </c>
      <c r="E315" s="3"/>
      <c r="F315" s="3" t="s">
        <v>919</v>
      </c>
      <c r="G315" s="11" t="s">
        <v>972</v>
      </c>
      <c r="H315" s="13" t="s">
        <v>973</v>
      </c>
      <c r="I315" s="13" t="s">
        <v>974</v>
      </c>
      <c r="J315" s="11" t="s">
        <v>975</v>
      </c>
      <c r="K315" s="16" t="str">
        <f>IF(B315*D315&gt;0,B315*D315,"")</f>
        <v/>
      </c>
    </row>
    <row r="316" spans="1:11" s="18" customFormat="1">
      <c r="A316" s="3" t="s">
        <v>976</v>
      </c>
      <c r="B316" s="45"/>
      <c r="C316" s="19">
        <v>20</v>
      </c>
      <c r="D316" s="8">
        <v>0.7</v>
      </c>
      <c r="E316" s="3"/>
      <c r="F316" s="3" t="s">
        <v>919</v>
      </c>
      <c r="G316" s="11" t="s">
        <v>972</v>
      </c>
      <c r="H316" s="13" t="s">
        <v>977</v>
      </c>
      <c r="I316" s="13" t="s">
        <v>978</v>
      </c>
      <c r="J316" s="11" t="s">
        <v>979</v>
      </c>
      <c r="K316" s="16" t="str">
        <f>IF(B316*D316&gt;0,B316*D316,"")</f>
        <v/>
      </c>
    </row>
    <row r="317" spans="1:11" s="18" customFormat="1" ht="33">
      <c r="A317" s="3" t="s">
        <v>980</v>
      </c>
      <c r="B317" s="45"/>
      <c r="C317" s="19">
        <v>20</v>
      </c>
      <c r="D317" s="8">
        <v>0.7</v>
      </c>
      <c r="E317" s="3"/>
      <c r="F317" s="3" t="s">
        <v>919</v>
      </c>
      <c r="G317" s="11" t="s">
        <v>981</v>
      </c>
      <c r="H317" s="13"/>
      <c r="I317" s="13" t="s">
        <v>982</v>
      </c>
      <c r="J317" s="11" t="s">
        <v>983</v>
      </c>
      <c r="K317" s="16" t="str">
        <f>IF(B317*D317&gt;0,B317*D317,"")</f>
        <v/>
      </c>
    </row>
    <row r="318" spans="1:11" s="18" customFormat="1">
      <c r="A318" s="3" t="s">
        <v>984</v>
      </c>
      <c r="B318" s="45"/>
      <c r="C318" s="19">
        <v>20</v>
      </c>
      <c r="D318" s="8">
        <v>0.7</v>
      </c>
      <c r="E318" s="3"/>
      <c r="F318" s="3" t="s">
        <v>919</v>
      </c>
      <c r="G318" s="11" t="s">
        <v>985</v>
      </c>
      <c r="H318" s="13"/>
      <c r="I318" s="13" t="s">
        <v>986</v>
      </c>
      <c r="J318" s="11" t="s">
        <v>987</v>
      </c>
      <c r="K318" s="16" t="str">
        <f>IF(B318*D318&gt;0,B318*D318,"")</f>
        <v/>
      </c>
    </row>
    <row r="319" spans="1:11" s="18" customFormat="1">
      <c r="A319" s="3" t="s">
        <v>988</v>
      </c>
      <c r="B319" s="45"/>
      <c r="C319" s="19">
        <v>20</v>
      </c>
      <c r="D319" s="8">
        <v>0.7</v>
      </c>
      <c r="E319" s="3"/>
      <c r="F319" s="3" t="s">
        <v>919</v>
      </c>
      <c r="G319" s="11" t="s">
        <v>989</v>
      </c>
      <c r="H319" s="13" t="s">
        <v>990</v>
      </c>
      <c r="I319" s="13" t="s">
        <v>991</v>
      </c>
      <c r="J319" s="11" t="s">
        <v>992</v>
      </c>
      <c r="K319" s="16" t="str">
        <f>IF(B319*D319&gt;0,B319*D319,"")</f>
        <v/>
      </c>
    </row>
    <row r="320" spans="1:11" s="18" customFormat="1" ht="33">
      <c r="A320" s="3" t="s">
        <v>993</v>
      </c>
      <c r="B320" s="45"/>
      <c r="C320" s="19">
        <v>20</v>
      </c>
      <c r="D320" s="8">
        <v>0.7</v>
      </c>
      <c r="E320" s="3"/>
      <c r="F320" s="3" t="s">
        <v>919</v>
      </c>
      <c r="G320" s="11" t="s">
        <v>989</v>
      </c>
      <c r="H320" s="13" t="s">
        <v>994</v>
      </c>
      <c r="I320" s="13" t="s">
        <v>187</v>
      </c>
      <c r="J320" s="11" t="s">
        <v>995</v>
      </c>
      <c r="K320" s="16" t="str">
        <f>IF(B320*D320&gt;0,B320*D320,"")</f>
        <v/>
      </c>
    </row>
    <row r="321" spans="1:11" s="18" customFormat="1">
      <c r="A321" s="3" t="s">
        <v>996</v>
      </c>
      <c r="B321" s="45"/>
      <c r="C321" s="19">
        <v>20</v>
      </c>
      <c r="D321" s="8">
        <v>0.7</v>
      </c>
      <c r="E321" s="3"/>
      <c r="F321" s="3" t="s">
        <v>919</v>
      </c>
      <c r="G321" s="11" t="s">
        <v>989</v>
      </c>
      <c r="H321" s="13" t="s">
        <v>997</v>
      </c>
      <c r="I321" s="13" t="s">
        <v>998</v>
      </c>
      <c r="J321" s="11" t="s">
        <v>999</v>
      </c>
      <c r="K321" s="16" t="str">
        <f>IF(B321*D321&gt;0,B321*D321,"")</f>
        <v/>
      </c>
    </row>
    <row r="322" spans="1:11" s="18" customFormat="1">
      <c r="A322" s="3" t="s">
        <v>1000</v>
      </c>
      <c r="B322" s="45"/>
      <c r="C322" s="19">
        <v>20</v>
      </c>
      <c r="D322" s="8">
        <v>0.7</v>
      </c>
      <c r="E322" s="3"/>
      <c r="F322" s="3" t="s">
        <v>919</v>
      </c>
      <c r="G322" s="11" t="s">
        <v>989</v>
      </c>
      <c r="H322" s="13"/>
      <c r="I322" s="13" t="s">
        <v>1001</v>
      </c>
      <c r="J322" s="11"/>
      <c r="K322" s="16" t="str">
        <f>IF(B322*D322&gt;0,B322*D322,"")</f>
        <v/>
      </c>
    </row>
    <row r="323" spans="1:11" s="18" customFormat="1">
      <c r="A323" s="3" t="s">
        <v>1002</v>
      </c>
      <c r="B323" s="45"/>
      <c r="C323" s="19">
        <v>20</v>
      </c>
      <c r="D323" s="8">
        <v>0.7</v>
      </c>
      <c r="E323" s="3"/>
      <c r="F323" s="3" t="s">
        <v>919</v>
      </c>
      <c r="G323" s="11" t="s">
        <v>1003</v>
      </c>
      <c r="H323" s="13"/>
      <c r="I323" s="13" t="s">
        <v>1004</v>
      </c>
      <c r="J323" s="11" t="s">
        <v>1005</v>
      </c>
      <c r="K323" s="16" t="str">
        <f>IF(B323*D323&gt;0,B323*D323,"")</f>
        <v/>
      </c>
    </row>
    <row r="324" spans="1:11" s="18" customFormat="1">
      <c r="A324" s="3" t="s">
        <v>1006</v>
      </c>
      <c r="B324" s="45"/>
      <c r="C324" s="19">
        <v>20</v>
      </c>
      <c r="D324" s="8">
        <v>0.7</v>
      </c>
      <c r="E324" s="3"/>
      <c r="F324" s="3" t="s">
        <v>919</v>
      </c>
      <c r="G324" s="11" t="s">
        <v>1003</v>
      </c>
      <c r="H324" s="13"/>
      <c r="I324" s="13" t="s">
        <v>1007</v>
      </c>
      <c r="J324" s="11" t="s">
        <v>1008</v>
      </c>
      <c r="K324" s="16" t="str">
        <f>IF(B324*D324&gt;0,B324*D324,"")</f>
        <v/>
      </c>
    </row>
    <row r="325" spans="1:11" s="18" customFormat="1">
      <c r="A325" s="3" t="s">
        <v>1009</v>
      </c>
      <c r="B325" s="45"/>
      <c r="C325" s="19">
        <v>20</v>
      </c>
      <c r="D325" s="8">
        <v>0.7</v>
      </c>
      <c r="E325" s="3"/>
      <c r="F325" s="3" t="s">
        <v>919</v>
      </c>
      <c r="G325" s="11" t="s">
        <v>1010</v>
      </c>
      <c r="H325" s="13" t="s">
        <v>1011</v>
      </c>
      <c r="I325" s="13" t="s">
        <v>1012</v>
      </c>
      <c r="J325" s="11" t="s">
        <v>1013</v>
      </c>
      <c r="K325" s="16" t="str">
        <f>IF(B325*D325&gt;0,B325*D325,"")</f>
        <v/>
      </c>
    </row>
    <row r="326" spans="1:11" s="18" customFormat="1">
      <c r="A326" s="3" t="s">
        <v>1014</v>
      </c>
      <c r="B326" s="45"/>
      <c r="C326" s="19">
        <v>20</v>
      </c>
      <c r="D326" s="8">
        <v>0.7</v>
      </c>
      <c r="E326" s="3"/>
      <c r="F326" s="3" t="s">
        <v>919</v>
      </c>
      <c r="G326" s="11" t="s">
        <v>1010</v>
      </c>
      <c r="H326" s="13"/>
      <c r="I326" s="13" t="s">
        <v>1015</v>
      </c>
      <c r="J326" s="11" t="s">
        <v>1016</v>
      </c>
      <c r="K326" s="16" t="str">
        <f>IF(B326*D326&gt;0,B326*D326,"")</f>
        <v/>
      </c>
    </row>
    <row r="327" spans="1:11" s="18" customFormat="1">
      <c r="A327" s="3" t="s">
        <v>1017</v>
      </c>
      <c r="B327" s="45"/>
      <c r="C327" s="19">
        <v>10</v>
      </c>
      <c r="D327" s="8">
        <v>0.7</v>
      </c>
      <c r="E327" s="3"/>
      <c r="F327" s="3" t="s">
        <v>919</v>
      </c>
      <c r="G327" s="11" t="s">
        <v>1018</v>
      </c>
      <c r="H327" s="13" t="s">
        <v>1019</v>
      </c>
      <c r="I327" s="13" t="s">
        <v>1020</v>
      </c>
      <c r="J327" s="11" t="s">
        <v>1021</v>
      </c>
      <c r="K327" s="16" t="str">
        <f>IF(B327*D327&gt;0,B327*D327,"")</f>
        <v/>
      </c>
    </row>
    <row r="328" spans="1:11" s="18" customFormat="1">
      <c r="A328" s="3" t="s">
        <v>1022</v>
      </c>
      <c r="B328" s="45"/>
      <c r="C328" s="19">
        <v>20</v>
      </c>
      <c r="D328" s="8">
        <v>0.7</v>
      </c>
      <c r="E328" s="3"/>
      <c r="F328" s="3" t="s">
        <v>919</v>
      </c>
      <c r="G328" s="11" t="s">
        <v>1018</v>
      </c>
      <c r="H328" s="13"/>
      <c r="I328" s="13" t="s">
        <v>1023</v>
      </c>
      <c r="J328" s="11" t="s">
        <v>1024</v>
      </c>
      <c r="K328" s="16" t="str">
        <f>IF(B328*D328&gt;0,B328*D328,"")</f>
        <v/>
      </c>
    </row>
    <row r="329" spans="1:11" s="18" customFormat="1">
      <c r="A329" s="3" t="s">
        <v>1025</v>
      </c>
      <c r="B329" s="45"/>
      <c r="C329" s="19">
        <v>20</v>
      </c>
      <c r="D329" s="8">
        <v>0.7</v>
      </c>
      <c r="E329" s="3"/>
      <c r="F329" s="3" t="s">
        <v>919</v>
      </c>
      <c r="G329" s="11" t="s">
        <v>1018</v>
      </c>
      <c r="H329" s="13"/>
      <c r="I329" s="13" t="s">
        <v>1026</v>
      </c>
      <c r="J329" s="11" t="s">
        <v>1027</v>
      </c>
      <c r="K329" s="16" t="str">
        <f>IF(B329*D329&gt;0,B329*D329,"")</f>
        <v/>
      </c>
    </row>
    <row r="330" spans="1:11" s="18" customFormat="1">
      <c r="A330" s="3" t="s">
        <v>1028</v>
      </c>
      <c r="B330" s="45"/>
      <c r="C330" s="19">
        <v>20</v>
      </c>
      <c r="D330" s="8">
        <v>0.7</v>
      </c>
      <c r="E330" s="3"/>
      <c r="F330" s="3" t="s">
        <v>919</v>
      </c>
      <c r="G330" s="11" t="s">
        <v>1029</v>
      </c>
      <c r="H330" s="13" t="s">
        <v>1030</v>
      </c>
      <c r="I330" s="13" t="s">
        <v>1031</v>
      </c>
      <c r="J330" s="11" t="s">
        <v>1032</v>
      </c>
      <c r="K330" s="16" t="str">
        <f>IF(B330*D330&gt;0,B330*D330,"")</f>
        <v/>
      </c>
    </row>
    <row r="331" spans="1:11" s="18" customFormat="1">
      <c r="A331" s="3" t="s">
        <v>1033</v>
      </c>
      <c r="B331" s="45"/>
      <c r="C331" s="19">
        <v>20</v>
      </c>
      <c r="D331" s="8">
        <v>0.7</v>
      </c>
      <c r="E331" s="3"/>
      <c r="F331" s="3" t="s">
        <v>919</v>
      </c>
      <c r="G331" s="11" t="s">
        <v>1029</v>
      </c>
      <c r="H331" s="13"/>
      <c r="I331" s="13" t="s">
        <v>1034</v>
      </c>
      <c r="J331" s="11" t="s">
        <v>1035</v>
      </c>
      <c r="K331" s="16" t="str">
        <f>IF(B331*D331&gt;0,B331*D331,"")</f>
        <v/>
      </c>
    </row>
    <row r="332" spans="1:11" s="18" customFormat="1">
      <c r="A332" s="3" t="s">
        <v>1036</v>
      </c>
      <c r="B332" s="45"/>
      <c r="C332" s="19">
        <v>20</v>
      </c>
      <c r="D332" s="8">
        <v>0.7</v>
      </c>
      <c r="E332" s="3"/>
      <c r="F332" s="3" t="s">
        <v>919</v>
      </c>
      <c r="G332" s="11" t="s">
        <v>5</v>
      </c>
      <c r="H332" s="13" t="s">
        <v>1037</v>
      </c>
      <c r="I332" s="13" t="s">
        <v>1038</v>
      </c>
      <c r="J332" s="11" t="s">
        <v>1039</v>
      </c>
      <c r="K332" s="16" t="str">
        <f>IF(B332*D332&gt;0,B332*D332,"")</f>
        <v/>
      </c>
    </row>
    <row r="333" spans="1:11" s="18" customFormat="1">
      <c r="A333" s="3" t="s">
        <v>1040</v>
      </c>
      <c r="B333" s="45"/>
      <c r="C333" s="19">
        <v>20</v>
      </c>
      <c r="D333" s="8">
        <v>0.7</v>
      </c>
      <c r="E333" s="3"/>
      <c r="F333" s="3" t="s">
        <v>919</v>
      </c>
      <c r="G333" s="11" t="s">
        <v>5</v>
      </c>
      <c r="H333" s="13" t="s">
        <v>1037</v>
      </c>
      <c r="I333" s="13" t="s">
        <v>1041</v>
      </c>
      <c r="J333" s="11" t="s">
        <v>1042</v>
      </c>
      <c r="K333" s="16" t="str">
        <f>IF(B333*D333&gt;0,B333*D333,"")</f>
        <v/>
      </c>
    </row>
    <row r="334" spans="1:11" s="18" customFormat="1">
      <c r="A334" s="3" t="s">
        <v>1043</v>
      </c>
      <c r="B334" s="45"/>
      <c r="C334" s="19">
        <v>20</v>
      </c>
      <c r="D334" s="8">
        <v>0.7</v>
      </c>
      <c r="E334" s="3"/>
      <c r="F334" s="3" t="s">
        <v>919</v>
      </c>
      <c r="G334" s="11" t="s">
        <v>5</v>
      </c>
      <c r="H334" s="13" t="s">
        <v>1044</v>
      </c>
      <c r="I334" s="13" t="s">
        <v>1045</v>
      </c>
      <c r="J334" s="11" t="s">
        <v>1046</v>
      </c>
      <c r="K334" s="16" t="str">
        <f>IF(B334*D334&gt;0,B334*D334,"")</f>
        <v/>
      </c>
    </row>
    <row r="335" spans="1:11" s="18" customFormat="1">
      <c r="A335" s="3" t="s">
        <v>1047</v>
      </c>
      <c r="B335" s="45"/>
      <c r="C335" s="19">
        <v>20</v>
      </c>
      <c r="D335" s="8">
        <v>0.7</v>
      </c>
      <c r="E335" s="3"/>
      <c r="F335" s="3" t="s">
        <v>919</v>
      </c>
      <c r="G335" s="11" t="s">
        <v>1048</v>
      </c>
      <c r="H335" s="13" t="s">
        <v>1049</v>
      </c>
      <c r="I335" s="13" t="s">
        <v>1050</v>
      </c>
      <c r="J335" s="11" t="s">
        <v>1051</v>
      </c>
      <c r="K335" s="16" t="str">
        <f>IF(B335*D335&gt;0,B335*D335,"")</f>
        <v/>
      </c>
    </row>
    <row r="336" spans="1:11" s="18" customFormat="1">
      <c r="A336" s="3" t="s">
        <v>1052</v>
      </c>
      <c r="B336" s="45"/>
      <c r="C336" s="19">
        <v>20</v>
      </c>
      <c r="D336" s="8">
        <v>0.7</v>
      </c>
      <c r="E336" s="3"/>
      <c r="F336" s="3" t="s">
        <v>919</v>
      </c>
      <c r="G336" s="11" t="s">
        <v>1053</v>
      </c>
      <c r="H336" s="13"/>
      <c r="I336" s="13"/>
      <c r="J336" s="11" t="s">
        <v>1054</v>
      </c>
      <c r="K336" s="16" t="str">
        <f>IF(B336*D336&gt;0,B336*D336,"")</f>
        <v/>
      </c>
    </row>
    <row r="337" spans="1:11" s="18" customFormat="1">
      <c r="A337" s="3" t="s">
        <v>1055</v>
      </c>
      <c r="B337" s="45"/>
      <c r="C337" s="19">
        <v>20</v>
      </c>
      <c r="D337" s="8">
        <v>0.7</v>
      </c>
      <c r="E337" s="3"/>
      <c r="F337" s="3" t="s">
        <v>919</v>
      </c>
      <c r="G337" s="11" t="s">
        <v>1056</v>
      </c>
      <c r="H337" s="13"/>
      <c r="I337" s="13" t="s">
        <v>1057</v>
      </c>
      <c r="J337" s="11" t="s">
        <v>1058</v>
      </c>
      <c r="K337" s="16" t="str">
        <f>IF(B337*D337&gt;0,B337*D337,"")</f>
        <v/>
      </c>
    </row>
    <row r="338" spans="1:11" s="18" customFormat="1">
      <c r="A338" s="3" t="s">
        <v>1059</v>
      </c>
      <c r="B338" s="45"/>
      <c r="C338" s="19">
        <v>20</v>
      </c>
      <c r="D338" s="8">
        <v>0.7</v>
      </c>
      <c r="E338" s="3"/>
      <c r="F338" s="3" t="s">
        <v>919</v>
      </c>
      <c r="G338" s="11" t="s">
        <v>1060</v>
      </c>
      <c r="H338" s="13"/>
      <c r="I338" s="13"/>
      <c r="J338" s="11" t="s">
        <v>1061</v>
      </c>
      <c r="K338" s="16" t="str">
        <f>IF(B338*D338&gt;0,B338*D338,"")</f>
        <v/>
      </c>
    </row>
    <row r="339" spans="1:11" s="18" customFormat="1">
      <c r="A339" s="3" t="s">
        <v>1062</v>
      </c>
      <c r="B339" s="45"/>
      <c r="C339" s="19">
        <v>20</v>
      </c>
      <c r="D339" s="8">
        <v>0.7</v>
      </c>
      <c r="E339" s="3"/>
      <c r="F339" s="3" t="s">
        <v>919</v>
      </c>
      <c r="G339" s="11" t="s">
        <v>1063</v>
      </c>
      <c r="H339" s="13"/>
      <c r="I339" s="13" t="s">
        <v>1064</v>
      </c>
      <c r="J339" s="11" t="s">
        <v>1065</v>
      </c>
      <c r="K339" s="16" t="str">
        <f>IF(B339*D339&gt;0,B339*D339,"")</f>
        <v/>
      </c>
    </row>
    <row r="340" spans="1:11" s="18" customFormat="1">
      <c r="A340" s="3" t="s">
        <v>1066</v>
      </c>
      <c r="B340" s="45"/>
      <c r="C340" s="19">
        <v>20</v>
      </c>
      <c r="D340" s="8">
        <v>0.7</v>
      </c>
      <c r="E340" s="3"/>
      <c r="F340" s="3" t="s">
        <v>919</v>
      </c>
      <c r="G340" s="11" t="s">
        <v>1067</v>
      </c>
      <c r="H340" s="13"/>
      <c r="I340" s="13" t="s">
        <v>1068</v>
      </c>
      <c r="J340" s="11" t="s">
        <v>1069</v>
      </c>
      <c r="K340" s="16" t="str">
        <f>IF(B340*D340&gt;0,B340*D340,"")</f>
        <v/>
      </c>
    </row>
    <row r="341" spans="1:11" s="18" customFormat="1">
      <c r="A341" s="3" t="s">
        <v>1070</v>
      </c>
      <c r="B341" s="45"/>
      <c r="C341" s="19">
        <v>20</v>
      </c>
      <c r="D341" s="8">
        <v>0.7</v>
      </c>
      <c r="E341" s="3"/>
      <c r="F341" s="3" t="s">
        <v>919</v>
      </c>
      <c r="G341" s="11" t="s">
        <v>1071</v>
      </c>
      <c r="H341" s="13"/>
      <c r="I341" s="13"/>
      <c r="J341" s="11" t="s">
        <v>10</v>
      </c>
      <c r="K341" s="16" t="str">
        <f>IF(B341*D341&gt;0,B341*D341,"")</f>
        <v/>
      </c>
    </row>
    <row r="342" spans="1:11" s="18" customFormat="1">
      <c r="A342" s="3" t="s">
        <v>1072</v>
      </c>
      <c r="B342" s="45"/>
      <c r="C342" s="19">
        <v>20</v>
      </c>
      <c r="D342" s="8">
        <v>0.7</v>
      </c>
      <c r="E342" s="3"/>
      <c r="F342" s="3" t="s">
        <v>919</v>
      </c>
      <c r="G342" s="11" t="s">
        <v>12</v>
      </c>
      <c r="H342" s="13" t="s">
        <v>1073</v>
      </c>
      <c r="I342" s="13" t="s">
        <v>1074</v>
      </c>
      <c r="J342" s="11" t="s">
        <v>1075</v>
      </c>
      <c r="K342" s="16" t="str">
        <f>IF(B342*D342&gt;0,B342*D342,"")</f>
        <v/>
      </c>
    </row>
    <row r="343" spans="1:11" s="18" customFormat="1">
      <c r="A343" s="3" t="s">
        <v>1076</v>
      </c>
      <c r="B343" s="45"/>
      <c r="C343" s="19">
        <v>20</v>
      </c>
      <c r="D343" s="8">
        <v>0.7</v>
      </c>
      <c r="E343" s="3"/>
      <c r="F343" s="3" t="s">
        <v>919</v>
      </c>
      <c r="G343" s="11" t="s">
        <v>12</v>
      </c>
      <c r="H343" s="13"/>
      <c r="I343" s="13" t="s">
        <v>1077</v>
      </c>
      <c r="J343" s="11" t="s">
        <v>1078</v>
      </c>
      <c r="K343" s="16" t="str">
        <f>IF(B343*D343&gt;0,B343*D343,"")</f>
        <v/>
      </c>
    </row>
    <row r="344" spans="1:11" s="18" customFormat="1">
      <c r="A344" s="3" t="s">
        <v>1079</v>
      </c>
      <c r="B344" s="45"/>
      <c r="C344" s="19">
        <v>20</v>
      </c>
      <c r="D344" s="8">
        <v>0.7</v>
      </c>
      <c r="E344" s="3"/>
      <c r="F344" s="3" t="s">
        <v>919</v>
      </c>
      <c r="G344" s="11" t="s">
        <v>1080</v>
      </c>
      <c r="H344" s="13"/>
      <c r="I344" s="13" t="s">
        <v>1081</v>
      </c>
      <c r="J344" s="11" t="s">
        <v>1082</v>
      </c>
      <c r="K344" s="16" t="str">
        <f>IF(B344*D344&gt;0,B344*D344,"")</f>
        <v/>
      </c>
    </row>
    <row r="345" spans="1:11" s="18" customFormat="1">
      <c r="A345" s="3" t="s">
        <v>1083</v>
      </c>
      <c r="B345" s="45"/>
      <c r="C345" s="19">
        <v>20</v>
      </c>
      <c r="D345" s="8">
        <v>0.7</v>
      </c>
      <c r="E345" s="3"/>
      <c r="F345" s="3" t="s">
        <v>919</v>
      </c>
      <c r="G345" s="11" t="s">
        <v>1080</v>
      </c>
      <c r="H345" s="13"/>
      <c r="I345" s="13" t="s">
        <v>1084</v>
      </c>
      <c r="J345" s="11" t="s">
        <v>1085</v>
      </c>
      <c r="K345" s="16" t="str">
        <f>IF(B345*D345&gt;0,B345*D345,"")</f>
        <v/>
      </c>
    </row>
    <row r="346" spans="1:11" s="18" customFormat="1">
      <c r="A346" s="3" t="s">
        <v>1086</v>
      </c>
      <c r="B346" s="45"/>
      <c r="C346" s="19">
        <v>20</v>
      </c>
      <c r="D346" s="8">
        <v>0.7</v>
      </c>
      <c r="E346" s="3"/>
      <c r="F346" s="3" t="s">
        <v>919</v>
      </c>
      <c r="G346" s="11" t="s">
        <v>1087</v>
      </c>
      <c r="H346" s="13"/>
      <c r="I346" s="13" t="s">
        <v>1088</v>
      </c>
      <c r="J346" s="11" t="s">
        <v>1089</v>
      </c>
      <c r="K346" s="16" t="str">
        <f>IF(B346*D346&gt;0,B346*D346,"")</f>
        <v/>
      </c>
    </row>
    <row r="347" spans="1:11" s="18" customFormat="1">
      <c r="A347" s="3" t="s">
        <v>1090</v>
      </c>
      <c r="B347" s="45"/>
      <c r="C347" s="19">
        <v>20</v>
      </c>
      <c r="D347" s="8">
        <v>0.7</v>
      </c>
      <c r="E347" s="3"/>
      <c r="F347" s="3" t="s">
        <v>919</v>
      </c>
      <c r="G347" s="11" t="s">
        <v>1091</v>
      </c>
      <c r="H347" s="13"/>
      <c r="I347" s="13"/>
      <c r="J347" s="11" t="s">
        <v>1092</v>
      </c>
      <c r="K347" s="16" t="str">
        <f>IF(B347*D347&gt;0,B347*D347,"")</f>
        <v/>
      </c>
    </row>
    <row r="348" spans="1:11" s="18" customFormat="1">
      <c r="A348" s="3" t="s">
        <v>1093</v>
      </c>
      <c r="B348" s="45"/>
      <c r="C348" s="19">
        <v>20</v>
      </c>
      <c r="D348" s="8">
        <v>0.7</v>
      </c>
      <c r="E348" s="3"/>
      <c r="F348" s="3" t="s">
        <v>919</v>
      </c>
      <c r="G348" s="11" t="s">
        <v>1094</v>
      </c>
      <c r="H348" s="13" t="s">
        <v>31</v>
      </c>
      <c r="I348" s="13" t="s">
        <v>1095</v>
      </c>
      <c r="J348" s="11" t="s">
        <v>1096</v>
      </c>
      <c r="K348" s="16" t="str">
        <f>IF(B348*D348&gt;0,B348*D348,"")</f>
        <v/>
      </c>
    </row>
    <row r="349" spans="1:11" s="18" customFormat="1">
      <c r="A349" s="3" t="s">
        <v>1097</v>
      </c>
      <c r="B349" s="45"/>
      <c r="C349" s="19">
        <v>15</v>
      </c>
      <c r="D349" s="8">
        <v>0.7</v>
      </c>
      <c r="E349" s="3"/>
      <c r="F349" s="3" t="s">
        <v>919</v>
      </c>
      <c r="G349" s="11" t="s">
        <v>1098</v>
      </c>
      <c r="H349" s="13" t="s">
        <v>1099</v>
      </c>
      <c r="I349" s="13" t="s">
        <v>1100</v>
      </c>
      <c r="J349" s="11" t="s">
        <v>1101</v>
      </c>
      <c r="K349" s="16" t="str">
        <f>IF(B349*D349&gt;0,B349*D349,"")</f>
        <v/>
      </c>
    </row>
    <row r="350" spans="1:11" s="18" customFormat="1">
      <c r="A350" s="3" t="s">
        <v>1102</v>
      </c>
      <c r="B350" s="45"/>
      <c r="C350" s="19">
        <v>20</v>
      </c>
      <c r="D350" s="8">
        <v>0.7</v>
      </c>
      <c r="E350" s="3"/>
      <c r="F350" s="3" t="s">
        <v>919</v>
      </c>
      <c r="G350" s="11" t="s">
        <v>1098</v>
      </c>
      <c r="H350" s="13" t="s">
        <v>1103</v>
      </c>
      <c r="I350" s="13"/>
      <c r="J350" s="11"/>
      <c r="K350" s="16" t="str">
        <f>IF(B350*D350&gt;0,B350*D350,"")</f>
        <v/>
      </c>
    </row>
    <row r="351" spans="1:11" s="18" customFormat="1">
      <c r="A351" s="3" t="s">
        <v>1104</v>
      </c>
      <c r="B351" s="45"/>
      <c r="C351" s="19">
        <v>20</v>
      </c>
      <c r="D351" s="8">
        <v>0.7</v>
      </c>
      <c r="E351" s="3"/>
      <c r="F351" s="3" t="s">
        <v>919</v>
      </c>
      <c r="G351" s="11" t="s">
        <v>1105</v>
      </c>
      <c r="H351" s="13"/>
      <c r="I351" s="13" t="s">
        <v>1106</v>
      </c>
      <c r="J351" s="11" t="s">
        <v>1107</v>
      </c>
      <c r="K351" s="16" t="str">
        <f>IF(B351*D351&gt;0,B351*D351,"")</f>
        <v/>
      </c>
    </row>
    <row r="352" spans="1:11" s="18" customFormat="1">
      <c r="A352" s="3" t="s">
        <v>1108</v>
      </c>
      <c r="B352" s="45"/>
      <c r="C352" s="19">
        <v>15</v>
      </c>
      <c r="D352" s="8">
        <v>0.7</v>
      </c>
      <c r="E352" s="3"/>
      <c r="F352" s="3" t="s">
        <v>919</v>
      </c>
      <c r="G352" s="11" t="s">
        <v>1109</v>
      </c>
      <c r="H352" s="13" t="s">
        <v>31</v>
      </c>
      <c r="I352" s="13" t="s">
        <v>1110</v>
      </c>
      <c r="J352" s="11" t="s">
        <v>1111</v>
      </c>
      <c r="K352" s="16" t="str">
        <f>IF(B352*D352&gt;0,B352*D352,"")</f>
        <v/>
      </c>
    </row>
    <row r="353" spans="1:11" s="18" customFormat="1">
      <c r="A353" s="3" t="s">
        <v>1112</v>
      </c>
      <c r="B353" s="45"/>
      <c r="C353" s="19">
        <v>20</v>
      </c>
      <c r="D353" s="8">
        <v>0.7</v>
      </c>
      <c r="E353" s="3"/>
      <c r="F353" s="3" t="s">
        <v>919</v>
      </c>
      <c r="G353" s="11" t="s">
        <v>1109</v>
      </c>
      <c r="H353" s="13"/>
      <c r="I353" s="13" t="s">
        <v>1113</v>
      </c>
      <c r="J353" s="11" t="s">
        <v>1114</v>
      </c>
      <c r="K353" s="16" t="str">
        <f>IF(B353*D353&gt;0,B353*D353,"")</f>
        <v/>
      </c>
    </row>
    <row r="354" spans="1:11" s="18" customFormat="1">
      <c r="A354" s="3" t="s">
        <v>1115</v>
      </c>
      <c r="B354" s="45"/>
      <c r="C354" s="19">
        <v>20</v>
      </c>
      <c r="D354" s="8">
        <v>0.7</v>
      </c>
      <c r="E354" s="3"/>
      <c r="F354" s="3" t="s">
        <v>919</v>
      </c>
      <c r="G354" s="11" t="s">
        <v>1116</v>
      </c>
      <c r="H354" s="13"/>
      <c r="I354" s="13" t="s">
        <v>1117</v>
      </c>
      <c r="J354" s="11" t="s">
        <v>1118</v>
      </c>
      <c r="K354" s="16" t="str">
        <f>IF(B354*D354&gt;0,B354*D354,"")</f>
        <v/>
      </c>
    </row>
    <row r="355" spans="1:11" s="18" customFormat="1">
      <c r="A355" s="3" t="s">
        <v>1119</v>
      </c>
      <c r="B355" s="45"/>
      <c r="C355" s="19">
        <v>20</v>
      </c>
      <c r="D355" s="8">
        <v>0.7</v>
      </c>
      <c r="E355" s="3"/>
      <c r="F355" s="3" t="s">
        <v>919</v>
      </c>
      <c r="G355" s="11" t="s">
        <v>1116</v>
      </c>
      <c r="H355" s="13"/>
      <c r="I355" s="13" t="s">
        <v>1120</v>
      </c>
      <c r="J355" s="11" t="s">
        <v>1121</v>
      </c>
      <c r="K355" s="16" t="str">
        <f>IF(B355*D355&gt;0,B355*D355,"")</f>
        <v/>
      </c>
    </row>
    <row r="356" spans="1:11" s="18" customFormat="1">
      <c r="A356" s="3" t="s">
        <v>1122</v>
      </c>
      <c r="B356" s="45"/>
      <c r="C356" s="19">
        <v>20</v>
      </c>
      <c r="D356" s="8">
        <v>0.7</v>
      </c>
      <c r="E356" s="3"/>
      <c r="F356" s="3" t="s">
        <v>919</v>
      </c>
      <c r="G356" s="11" t="s">
        <v>1116</v>
      </c>
      <c r="H356" s="13"/>
      <c r="I356" s="13" t="s">
        <v>1123</v>
      </c>
      <c r="J356" s="11" t="s">
        <v>1124</v>
      </c>
      <c r="K356" s="16" t="str">
        <f>IF(B356*D356&gt;0,B356*D356,"")</f>
        <v/>
      </c>
    </row>
    <row r="357" spans="1:11" s="18" customFormat="1">
      <c r="A357" s="3" t="s">
        <v>1125</v>
      </c>
      <c r="B357" s="45"/>
      <c r="C357" s="19">
        <v>20</v>
      </c>
      <c r="D357" s="8">
        <v>0.7</v>
      </c>
      <c r="E357" s="3"/>
      <c r="F357" s="3" t="s">
        <v>919</v>
      </c>
      <c r="G357" s="11" t="s">
        <v>1126</v>
      </c>
      <c r="H357" s="13" t="s">
        <v>1127</v>
      </c>
      <c r="I357" s="13" t="s">
        <v>1128</v>
      </c>
      <c r="J357" s="11" t="s">
        <v>1129</v>
      </c>
      <c r="K357" s="16" t="str">
        <f>IF(B357*D357&gt;0,B357*D357,"")</f>
        <v/>
      </c>
    </row>
    <row r="358" spans="1:11" s="18" customFormat="1">
      <c r="A358" s="3" t="s">
        <v>1130</v>
      </c>
      <c r="B358" s="45"/>
      <c r="C358" s="19">
        <v>20</v>
      </c>
      <c r="D358" s="8">
        <v>0.7</v>
      </c>
      <c r="E358" s="3"/>
      <c r="F358" s="3" t="s">
        <v>919</v>
      </c>
      <c r="G358" s="11" t="s">
        <v>1131</v>
      </c>
      <c r="H358" s="13" t="s">
        <v>1132</v>
      </c>
      <c r="I358" s="13" t="s">
        <v>1133</v>
      </c>
      <c r="J358" s="11" t="s">
        <v>1134</v>
      </c>
      <c r="K358" s="16" t="str">
        <f>IF(B358*D358&gt;0,B358*D358,"")</f>
        <v/>
      </c>
    </row>
    <row r="359" spans="1:11" s="18" customFormat="1">
      <c r="A359" s="3" t="s">
        <v>1135</v>
      </c>
      <c r="B359" s="45"/>
      <c r="C359" s="19">
        <v>15</v>
      </c>
      <c r="D359" s="8">
        <v>0.7</v>
      </c>
      <c r="E359" s="3"/>
      <c r="F359" s="3" t="s">
        <v>919</v>
      </c>
      <c r="G359" s="11" t="s">
        <v>1131</v>
      </c>
      <c r="H359" s="13"/>
      <c r="I359" s="13" t="s">
        <v>1136</v>
      </c>
      <c r="J359" s="11" t="s">
        <v>1137</v>
      </c>
      <c r="K359" s="16" t="str">
        <f>IF(B359*D359&gt;0,B359*D359,"")</f>
        <v/>
      </c>
    </row>
    <row r="360" spans="1:11" s="18" customFormat="1">
      <c r="A360" s="27" t="s">
        <v>1138</v>
      </c>
      <c r="B360" s="45"/>
      <c r="C360" s="19">
        <v>20</v>
      </c>
      <c r="D360" s="8">
        <v>0.7</v>
      </c>
      <c r="E360" s="3"/>
      <c r="F360" s="3" t="s">
        <v>919</v>
      </c>
      <c r="G360" s="11" t="s">
        <v>1139</v>
      </c>
      <c r="H360" s="13" t="s">
        <v>1140</v>
      </c>
      <c r="I360" s="13"/>
      <c r="J360" s="11" t="s">
        <v>1141</v>
      </c>
      <c r="K360" s="16" t="str">
        <f>IF(B360*D360&gt;0,B360*D360,"")</f>
        <v/>
      </c>
    </row>
    <row r="361" spans="1:11" s="18" customFormat="1">
      <c r="A361" s="3" t="s">
        <v>1142</v>
      </c>
      <c r="B361" s="45"/>
      <c r="C361" s="19">
        <v>15</v>
      </c>
      <c r="D361" s="8">
        <v>0.7</v>
      </c>
      <c r="E361" s="3"/>
      <c r="F361" s="3" t="s">
        <v>919</v>
      </c>
      <c r="G361" s="11" t="s">
        <v>1143</v>
      </c>
      <c r="H361" s="13"/>
      <c r="I361" s="13" t="s">
        <v>1144</v>
      </c>
      <c r="J361" s="11" t="s">
        <v>1145</v>
      </c>
      <c r="K361" s="16" t="str">
        <f>IF(B361*D361&gt;0,B361*D361,"")</f>
        <v/>
      </c>
    </row>
    <row r="362" spans="1:11" s="18" customFormat="1">
      <c r="A362" s="3" t="s">
        <v>1146</v>
      </c>
      <c r="B362" s="45"/>
      <c r="C362" s="19">
        <v>20</v>
      </c>
      <c r="D362" s="8">
        <v>0.7</v>
      </c>
      <c r="E362" s="3"/>
      <c r="F362" s="3" t="s">
        <v>919</v>
      </c>
      <c r="G362" s="11" t="s">
        <v>1147</v>
      </c>
      <c r="H362" s="13"/>
      <c r="I362" s="13" t="s">
        <v>1148</v>
      </c>
      <c r="J362" s="11" t="s">
        <v>1149</v>
      </c>
      <c r="K362" s="16" t="str">
        <f>IF(B362*D362&gt;0,B362*D362,"")</f>
        <v/>
      </c>
    </row>
    <row r="363" spans="1:11" s="18" customFormat="1">
      <c r="A363" s="3" t="s">
        <v>1150</v>
      </c>
      <c r="B363" s="45"/>
      <c r="C363" s="19">
        <v>20</v>
      </c>
      <c r="D363" s="8">
        <v>0.7</v>
      </c>
      <c r="E363" s="3"/>
      <c r="F363" s="3" t="s">
        <v>919</v>
      </c>
      <c r="G363" s="11" t="s">
        <v>1151</v>
      </c>
      <c r="H363" s="13"/>
      <c r="I363" s="13" t="s">
        <v>1152</v>
      </c>
      <c r="J363" s="11" t="s">
        <v>1153</v>
      </c>
      <c r="K363" s="16" t="str">
        <f>IF(B363*D363&gt;0,B363*D363,"")</f>
        <v/>
      </c>
    </row>
    <row r="364" spans="1:11" s="18" customFormat="1">
      <c r="A364" s="3" t="s">
        <v>1154</v>
      </c>
      <c r="B364" s="45"/>
      <c r="C364" s="19">
        <v>20</v>
      </c>
      <c r="D364" s="8">
        <v>0.7</v>
      </c>
      <c r="E364" s="3"/>
      <c r="F364" s="3" t="s">
        <v>919</v>
      </c>
      <c r="G364" s="11" t="s">
        <v>1155</v>
      </c>
      <c r="H364" s="13" t="s">
        <v>1156</v>
      </c>
      <c r="I364" s="13" t="s">
        <v>1157</v>
      </c>
      <c r="J364" s="11" t="s">
        <v>1158</v>
      </c>
      <c r="K364" s="16" t="str">
        <f>IF(B364*D364&gt;0,B364*D364,"")</f>
        <v/>
      </c>
    </row>
    <row r="365" spans="1:11" s="18" customFormat="1">
      <c r="A365" s="3" t="s">
        <v>1159</v>
      </c>
      <c r="B365" s="45"/>
      <c r="C365" s="19">
        <v>20</v>
      </c>
      <c r="D365" s="8">
        <v>0.7</v>
      </c>
      <c r="E365" s="3"/>
      <c r="F365" s="3" t="s">
        <v>919</v>
      </c>
      <c r="G365" s="11" t="s">
        <v>1155</v>
      </c>
      <c r="H365" s="13" t="s">
        <v>1160</v>
      </c>
      <c r="I365" s="13" t="s">
        <v>1161</v>
      </c>
      <c r="J365" s="11" t="s">
        <v>1162</v>
      </c>
      <c r="K365" s="16" t="str">
        <f>IF(B365*D365&gt;0,B365*D365,"")</f>
        <v/>
      </c>
    </row>
    <row r="366" spans="1:11" s="18" customFormat="1">
      <c r="A366" s="3" t="s">
        <v>1163</v>
      </c>
      <c r="B366" s="45"/>
      <c r="C366" s="19">
        <v>20</v>
      </c>
      <c r="D366" s="8">
        <v>0.7</v>
      </c>
      <c r="E366" s="3"/>
      <c r="F366" s="3" t="s">
        <v>919</v>
      </c>
      <c r="G366" s="11" t="s">
        <v>1155</v>
      </c>
      <c r="H366" s="13"/>
      <c r="I366" s="13" t="s">
        <v>1164</v>
      </c>
      <c r="J366" s="11" t="s">
        <v>1165</v>
      </c>
      <c r="K366" s="16" t="str">
        <f>IF(B366*D366&gt;0,B366*D366,"")</f>
        <v/>
      </c>
    </row>
    <row r="367" spans="1:11" s="18" customFormat="1">
      <c r="A367" s="3" t="s">
        <v>1166</v>
      </c>
      <c r="B367" s="45"/>
      <c r="C367" s="19">
        <v>20</v>
      </c>
      <c r="D367" s="8">
        <v>0.7</v>
      </c>
      <c r="E367" s="3"/>
      <c r="F367" s="3" t="s">
        <v>919</v>
      </c>
      <c r="G367" s="11" t="s">
        <v>1155</v>
      </c>
      <c r="H367" s="13"/>
      <c r="I367" s="13" t="s">
        <v>1167</v>
      </c>
      <c r="J367" s="11" t="s">
        <v>1168</v>
      </c>
      <c r="K367" s="16" t="str">
        <f>IF(B367*D367&gt;0,B367*D367,"")</f>
        <v/>
      </c>
    </row>
    <row r="368" spans="1:11" s="18" customFormat="1">
      <c r="A368" s="3" t="s">
        <v>1169</v>
      </c>
      <c r="B368" s="45"/>
      <c r="C368" s="19">
        <v>20</v>
      </c>
      <c r="D368" s="8">
        <v>0.7</v>
      </c>
      <c r="E368" s="3"/>
      <c r="F368" s="3" t="s">
        <v>919</v>
      </c>
      <c r="G368" s="11" t="s">
        <v>1170</v>
      </c>
      <c r="H368" s="13" t="s">
        <v>1171</v>
      </c>
      <c r="I368" s="13" t="s">
        <v>1172</v>
      </c>
      <c r="J368" s="11" t="s">
        <v>1173</v>
      </c>
      <c r="K368" s="16" t="str">
        <f>IF(B368*D368&gt;0,B368*D368,"")</f>
        <v/>
      </c>
    </row>
    <row r="369" spans="1:11" s="18" customFormat="1">
      <c r="A369" s="3" t="s">
        <v>1174</v>
      </c>
      <c r="B369" s="45"/>
      <c r="C369" s="19">
        <v>20</v>
      </c>
      <c r="D369" s="8">
        <v>0.7</v>
      </c>
      <c r="E369" s="3"/>
      <c r="F369" s="3" t="s">
        <v>919</v>
      </c>
      <c r="G369" s="11" t="s">
        <v>1175</v>
      </c>
      <c r="H369" s="13"/>
      <c r="I369" s="13" t="s">
        <v>1176</v>
      </c>
      <c r="J369" s="11" t="s">
        <v>1177</v>
      </c>
      <c r="K369" s="16" t="str">
        <f>IF(B369*D369&gt;0,B369*D369,"")</f>
        <v/>
      </c>
    </row>
    <row r="370" spans="1:11" s="18" customFormat="1">
      <c r="A370" s="3" t="s">
        <v>1178</v>
      </c>
      <c r="B370" s="45"/>
      <c r="C370" s="19">
        <v>20</v>
      </c>
      <c r="D370" s="8">
        <v>0.7</v>
      </c>
      <c r="E370" s="3"/>
      <c r="F370" s="3" t="s">
        <v>919</v>
      </c>
      <c r="G370" s="11" t="s">
        <v>1175</v>
      </c>
      <c r="H370" s="13"/>
      <c r="I370" s="13" t="s">
        <v>1179</v>
      </c>
      <c r="J370" s="11" t="s">
        <v>1180</v>
      </c>
      <c r="K370" s="16" t="str">
        <f>IF(B370*D370&gt;0,B370*D370,"")</f>
        <v/>
      </c>
    </row>
    <row r="371" spans="1:11" s="18" customFormat="1">
      <c r="A371" s="3" t="s">
        <v>1181</v>
      </c>
      <c r="B371" s="45"/>
      <c r="C371" s="19">
        <v>20</v>
      </c>
      <c r="D371" s="8">
        <v>0.7</v>
      </c>
      <c r="E371" s="3"/>
      <c r="F371" s="3" t="s">
        <v>919</v>
      </c>
      <c r="G371" s="11" t="s">
        <v>1182</v>
      </c>
      <c r="H371" s="13"/>
      <c r="I371" s="13"/>
      <c r="J371" s="11" t="s">
        <v>1183</v>
      </c>
      <c r="K371" s="16" t="str">
        <f>IF(B371*D371&gt;0,B371*D371,"")</f>
        <v/>
      </c>
    </row>
    <row r="372" spans="1:11" s="18" customFormat="1">
      <c r="A372" s="3" t="s">
        <v>1184</v>
      </c>
      <c r="B372" s="45"/>
      <c r="C372" s="19">
        <v>20</v>
      </c>
      <c r="D372" s="8">
        <v>0.7</v>
      </c>
      <c r="E372" s="3"/>
      <c r="F372" s="3" t="s">
        <v>919</v>
      </c>
      <c r="G372" s="11" t="s">
        <v>1185</v>
      </c>
      <c r="H372" s="13"/>
      <c r="I372" s="13"/>
      <c r="J372" s="11" t="s">
        <v>1186</v>
      </c>
      <c r="K372" s="16" t="str">
        <f>IF(B372*D372&gt;0,B372*D372,"")</f>
        <v/>
      </c>
    </row>
    <row r="373" spans="1:11" s="18" customFormat="1">
      <c r="A373" s="3" t="s">
        <v>1187</v>
      </c>
      <c r="B373" s="45"/>
      <c r="C373" s="19">
        <v>20</v>
      </c>
      <c r="D373" s="8">
        <v>0.7</v>
      </c>
      <c r="E373" s="3"/>
      <c r="F373" s="3" t="s">
        <v>919</v>
      </c>
      <c r="G373" s="11" t="s">
        <v>1188</v>
      </c>
      <c r="H373" s="13"/>
      <c r="I373" s="13" t="s">
        <v>1189</v>
      </c>
      <c r="J373" s="11" t="s">
        <v>1190</v>
      </c>
      <c r="K373" s="16" t="str">
        <f>IF(B373*D373&gt;0,B373*D373,"")</f>
        <v/>
      </c>
    </row>
    <row r="374" spans="1:11" s="18" customFormat="1">
      <c r="A374" s="3" t="s">
        <v>1191</v>
      </c>
      <c r="B374" s="45"/>
      <c r="C374" s="19">
        <v>20</v>
      </c>
      <c r="D374" s="8">
        <v>0.7</v>
      </c>
      <c r="E374" s="3"/>
      <c r="F374" s="3" t="s">
        <v>919</v>
      </c>
      <c r="G374" s="11" t="s">
        <v>1192</v>
      </c>
      <c r="H374" s="13"/>
      <c r="I374" s="13"/>
      <c r="J374" s="11" t="s">
        <v>1193</v>
      </c>
      <c r="K374" s="16" t="str">
        <f>IF(B374*D374&gt;0,B374*D374,"")</f>
        <v/>
      </c>
    </row>
    <row r="375" spans="1:11" s="18" customFormat="1">
      <c r="A375" s="3" t="s">
        <v>1194</v>
      </c>
      <c r="B375" s="45"/>
      <c r="C375" s="19">
        <v>20</v>
      </c>
      <c r="D375" s="8">
        <v>0.7</v>
      </c>
      <c r="E375" s="3"/>
      <c r="F375" s="3" t="s">
        <v>919</v>
      </c>
      <c r="G375" s="11" t="s">
        <v>1195</v>
      </c>
      <c r="H375" s="13" t="s">
        <v>1196</v>
      </c>
      <c r="I375" s="13" t="s">
        <v>1197</v>
      </c>
      <c r="J375" s="11" t="s">
        <v>1198</v>
      </c>
      <c r="K375" s="16" t="str">
        <f>IF(B375*D375&gt;0,B375*D375,"")</f>
        <v/>
      </c>
    </row>
    <row r="376" spans="1:11" s="18" customFormat="1">
      <c r="A376" s="3" t="s">
        <v>1199</v>
      </c>
      <c r="B376" s="45"/>
      <c r="C376" s="19">
        <v>20</v>
      </c>
      <c r="D376" s="8">
        <v>0.7</v>
      </c>
      <c r="E376" s="3"/>
      <c r="F376" s="3" t="s">
        <v>919</v>
      </c>
      <c r="G376" s="11" t="s">
        <v>1195</v>
      </c>
      <c r="H376" s="13" t="s">
        <v>1200</v>
      </c>
      <c r="I376" s="13"/>
      <c r="J376" s="11" t="s">
        <v>1201</v>
      </c>
      <c r="K376" s="16" t="str">
        <f>IF(B376*D376&gt;0,B376*D376,"")</f>
        <v/>
      </c>
    </row>
    <row r="377" spans="1:11" s="18" customFormat="1">
      <c r="A377" s="3" t="s">
        <v>1202</v>
      </c>
      <c r="B377" s="45"/>
      <c r="C377" s="19">
        <v>20</v>
      </c>
      <c r="D377" s="8">
        <v>0.7</v>
      </c>
      <c r="E377" s="3"/>
      <c r="F377" s="3" t="s">
        <v>919</v>
      </c>
      <c r="G377" s="11" t="s">
        <v>1195</v>
      </c>
      <c r="H377" s="13" t="s">
        <v>1203</v>
      </c>
      <c r="I377" s="13" t="s">
        <v>1204</v>
      </c>
      <c r="J377" s="11" t="s">
        <v>1205</v>
      </c>
      <c r="K377" s="16" t="str">
        <f>IF(B377*D377&gt;0,B377*D377,"")</f>
        <v/>
      </c>
    </row>
    <row r="378" spans="1:11" s="18" customFormat="1">
      <c r="A378" s="3" t="s">
        <v>1206</v>
      </c>
      <c r="B378" s="45"/>
      <c r="C378" s="19">
        <v>20</v>
      </c>
      <c r="D378" s="8">
        <v>0.7</v>
      </c>
      <c r="E378" s="3"/>
      <c r="F378" s="3" t="s">
        <v>919</v>
      </c>
      <c r="G378" s="11" t="s">
        <v>1207</v>
      </c>
      <c r="H378" s="13"/>
      <c r="I378" s="13" t="s">
        <v>1208</v>
      </c>
      <c r="J378" s="11" t="s">
        <v>1209</v>
      </c>
      <c r="K378" s="16" t="str">
        <f>IF(B378*D378&gt;0,B378*D378,"")</f>
        <v/>
      </c>
    </row>
    <row r="379" spans="1:11" s="18" customFormat="1">
      <c r="A379" s="3" t="s">
        <v>1210</v>
      </c>
      <c r="B379" s="45"/>
      <c r="C379" s="19">
        <v>20</v>
      </c>
      <c r="D379" s="8">
        <v>0.7</v>
      </c>
      <c r="E379" s="3"/>
      <c r="F379" s="3" t="s">
        <v>919</v>
      </c>
      <c r="G379" s="11" t="s">
        <v>1207</v>
      </c>
      <c r="H379" s="13"/>
      <c r="I379" s="13" t="s">
        <v>1211</v>
      </c>
      <c r="J379" s="11" t="s">
        <v>1212</v>
      </c>
      <c r="K379" s="16" t="str">
        <f>IF(B379*D379&gt;0,B379*D379,"")</f>
        <v/>
      </c>
    </row>
    <row r="380" spans="1:11" s="18" customFormat="1">
      <c r="A380" s="3" t="s">
        <v>1213</v>
      </c>
      <c r="B380" s="45"/>
      <c r="C380" s="19">
        <v>20</v>
      </c>
      <c r="D380" s="8">
        <v>0.7</v>
      </c>
      <c r="E380" s="3"/>
      <c r="F380" s="3" t="s">
        <v>919</v>
      </c>
      <c r="G380" s="11" t="s">
        <v>1214</v>
      </c>
      <c r="H380" s="13"/>
      <c r="I380" s="13"/>
      <c r="J380" s="11" t="s">
        <v>1215</v>
      </c>
      <c r="K380" s="16" t="str">
        <f>IF(B380*D380&gt;0,B380*D380,"")</f>
        <v/>
      </c>
    </row>
    <row r="381" spans="1:11" s="18" customFormat="1">
      <c r="A381" s="3" t="s">
        <v>1216</v>
      </c>
      <c r="B381" s="45"/>
      <c r="C381" s="19">
        <v>20</v>
      </c>
      <c r="D381" s="8">
        <v>0.7</v>
      </c>
      <c r="E381" s="3"/>
      <c r="F381" s="3" t="s">
        <v>919</v>
      </c>
      <c r="G381" s="11" t="s">
        <v>1214</v>
      </c>
      <c r="H381" s="13"/>
      <c r="I381" s="13" t="s">
        <v>1217</v>
      </c>
      <c r="J381" s="11"/>
      <c r="K381" s="16" t="str">
        <f>IF(B381*D381&gt;0,B381*D381,"")</f>
        <v/>
      </c>
    </row>
    <row r="382" spans="1:11" s="18" customFormat="1">
      <c r="A382" s="3" t="s">
        <v>1218</v>
      </c>
      <c r="B382" s="45"/>
      <c r="C382" s="19">
        <v>15</v>
      </c>
      <c r="D382" s="8">
        <v>0.7</v>
      </c>
      <c r="E382" s="3"/>
      <c r="F382" s="3" t="s">
        <v>919</v>
      </c>
      <c r="G382" s="11" t="s">
        <v>1219</v>
      </c>
      <c r="H382" s="13"/>
      <c r="I382" s="13" t="s">
        <v>1220</v>
      </c>
      <c r="J382" s="11" t="s">
        <v>1221</v>
      </c>
      <c r="K382" s="16" t="str">
        <f>IF(B382*D382&gt;0,B382*D382,"")</f>
        <v/>
      </c>
    </row>
    <row r="383" spans="1:11" s="18" customFormat="1">
      <c r="A383" s="3" t="s">
        <v>1222</v>
      </c>
      <c r="B383" s="45"/>
      <c r="C383" s="19">
        <v>20</v>
      </c>
      <c r="D383" s="8">
        <v>0.7</v>
      </c>
      <c r="E383" s="3"/>
      <c r="F383" s="3" t="s">
        <v>919</v>
      </c>
      <c r="G383" s="11" t="s">
        <v>1223</v>
      </c>
      <c r="H383" s="13" t="s">
        <v>1224</v>
      </c>
      <c r="I383" s="13"/>
      <c r="J383" s="11"/>
      <c r="K383" s="16" t="str">
        <f>IF(B383*D383&gt;0,B383*D383,"")</f>
        <v/>
      </c>
    </row>
    <row r="384" spans="1:11" s="18" customFormat="1">
      <c r="A384" s="3" t="s">
        <v>1225</v>
      </c>
      <c r="B384" s="45"/>
      <c r="C384" s="19">
        <v>20</v>
      </c>
      <c r="D384" s="8">
        <v>0.7</v>
      </c>
      <c r="E384" s="3"/>
      <c r="F384" s="3" t="s">
        <v>919</v>
      </c>
      <c r="G384" s="11" t="s">
        <v>1223</v>
      </c>
      <c r="H384" s="13"/>
      <c r="I384" s="13" t="s">
        <v>1226</v>
      </c>
      <c r="J384" s="11" t="s">
        <v>1227</v>
      </c>
      <c r="K384" s="16" t="str">
        <f>IF(B384*D384&gt;0,B384*D384,"")</f>
        <v/>
      </c>
    </row>
    <row r="385" spans="1:11" s="18" customFormat="1">
      <c r="A385" s="3" t="s">
        <v>1228</v>
      </c>
      <c r="B385" s="45"/>
      <c r="C385" s="19">
        <v>20</v>
      </c>
      <c r="D385" s="8">
        <v>0.7</v>
      </c>
      <c r="E385" s="3"/>
      <c r="F385" s="3" t="s">
        <v>919</v>
      </c>
      <c r="G385" s="11" t="s">
        <v>1229</v>
      </c>
      <c r="H385" s="13" t="s">
        <v>1230</v>
      </c>
      <c r="I385" s="13" t="s">
        <v>1231</v>
      </c>
      <c r="J385" s="11" t="s">
        <v>1232</v>
      </c>
      <c r="K385" s="16" t="str">
        <f>IF(B385*D385&gt;0,B385*D385,"")</f>
        <v/>
      </c>
    </row>
    <row r="386" spans="1:11" s="18" customFormat="1">
      <c r="A386" s="3" t="s">
        <v>1233</v>
      </c>
      <c r="B386" s="45"/>
      <c r="C386" s="19">
        <v>20</v>
      </c>
      <c r="D386" s="8">
        <v>0.7</v>
      </c>
      <c r="E386" s="3"/>
      <c r="F386" s="3" t="s">
        <v>919</v>
      </c>
      <c r="G386" s="11" t="s">
        <v>1234</v>
      </c>
      <c r="H386" s="13" t="s">
        <v>1235</v>
      </c>
      <c r="I386" s="13" t="s">
        <v>1236</v>
      </c>
      <c r="J386" s="11" t="s">
        <v>1237</v>
      </c>
      <c r="K386" s="16" t="str">
        <f>IF(B386*D386&gt;0,B386*D386,"")</f>
        <v/>
      </c>
    </row>
    <row r="387" spans="1:11" s="18" customFormat="1">
      <c r="A387" s="3" t="s">
        <v>1238</v>
      </c>
      <c r="B387" s="45"/>
      <c r="C387" s="19">
        <v>20</v>
      </c>
      <c r="D387" s="8">
        <v>0.7</v>
      </c>
      <c r="E387" s="3"/>
      <c r="F387" s="3" t="s">
        <v>919</v>
      </c>
      <c r="G387" s="11" t="s">
        <v>1239</v>
      </c>
      <c r="H387" s="13"/>
      <c r="I387" s="13"/>
      <c r="J387" s="11" t="s">
        <v>1240</v>
      </c>
      <c r="K387" s="16" t="str">
        <f>IF(B387*D387&gt;0,B387*D387,"")</f>
        <v/>
      </c>
    </row>
    <row r="388" spans="1:11" s="18" customFormat="1">
      <c r="A388" s="3" t="s">
        <v>1241</v>
      </c>
      <c r="B388" s="45"/>
      <c r="C388" s="19">
        <v>20</v>
      </c>
      <c r="D388" s="8">
        <v>0.7</v>
      </c>
      <c r="E388" s="3"/>
      <c r="F388" s="3" t="s">
        <v>919</v>
      </c>
      <c r="G388" s="11" t="s">
        <v>1242</v>
      </c>
      <c r="H388" s="13"/>
      <c r="I388" s="13" t="s">
        <v>1243</v>
      </c>
      <c r="J388" s="11" t="s">
        <v>1244</v>
      </c>
      <c r="K388" s="16" t="str">
        <f>IF(B388*D388&gt;0,B388*D388,"")</f>
        <v/>
      </c>
    </row>
    <row r="389" spans="1:11" s="18" customFormat="1">
      <c r="A389" s="3" t="s">
        <v>1245</v>
      </c>
      <c r="B389" s="45"/>
      <c r="C389" s="19">
        <v>20</v>
      </c>
      <c r="D389" s="8">
        <v>0.7</v>
      </c>
      <c r="E389" s="3"/>
      <c r="F389" s="3" t="s">
        <v>919</v>
      </c>
      <c r="G389" s="11" t="s">
        <v>1246</v>
      </c>
      <c r="H389" s="13"/>
      <c r="I389" s="13"/>
      <c r="J389" s="11" t="s">
        <v>1247</v>
      </c>
      <c r="K389" s="16" t="str">
        <f>IF(B389*D389&gt;0,B389*D389,"")</f>
        <v/>
      </c>
    </row>
    <row r="390" spans="1:11" s="18" customFormat="1">
      <c r="A390" s="3" t="s">
        <v>1248</v>
      </c>
      <c r="B390" s="45"/>
      <c r="C390" s="19">
        <v>20</v>
      </c>
      <c r="D390" s="8">
        <v>0.7</v>
      </c>
      <c r="E390" s="3"/>
      <c r="F390" s="3" t="s">
        <v>919</v>
      </c>
      <c r="G390" s="11" t="s">
        <v>1249</v>
      </c>
      <c r="H390" s="13"/>
      <c r="I390" s="13" t="s">
        <v>1250</v>
      </c>
      <c r="J390" s="11" t="s">
        <v>1251</v>
      </c>
      <c r="K390" s="16" t="str">
        <f>IF(B390*D390&gt;0,B390*D390,"")</f>
        <v/>
      </c>
    </row>
    <row r="391" spans="1:11" s="18" customFormat="1">
      <c r="A391" s="3" t="s">
        <v>1252</v>
      </c>
      <c r="B391" s="45"/>
      <c r="C391" s="19">
        <v>20</v>
      </c>
      <c r="D391" s="8">
        <v>0.7</v>
      </c>
      <c r="E391" s="3"/>
      <c r="F391" s="3" t="s">
        <v>919</v>
      </c>
      <c r="G391" s="11" t="s">
        <v>1253</v>
      </c>
      <c r="H391" s="13" t="s">
        <v>1254</v>
      </c>
      <c r="I391" s="13" t="s">
        <v>1255</v>
      </c>
      <c r="J391" s="11" t="s">
        <v>1256</v>
      </c>
      <c r="K391" s="16" t="str">
        <f>IF(B391*D391&gt;0,B391*D391,"")</f>
        <v/>
      </c>
    </row>
    <row r="392" spans="1:11" s="18" customFormat="1">
      <c r="A392" s="3" t="s">
        <v>1257</v>
      </c>
      <c r="B392" s="45"/>
      <c r="C392" s="19">
        <v>20</v>
      </c>
      <c r="D392" s="8">
        <v>0.7</v>
      </c>
      <c r="E392" s="3"/>
      <c r="F392" s="3" t="s">
        <v>919</v>
      </c>
      <c r="G392" s="11" t="s">
        <v>1253</v>
      </c>
      <c r="H392" s="13"/>
      <c r="I392" s="13" t="s">
        <v>1258</v>
      </c>
      <c r="J392" s="11" t="s">
        <v>1259</v>
      </c>
      <c r="K392" s="16" t="str">
        <f>IF(B392*D392&gt;0,B392*D392,"")</f>
        <v/>
      </c>
    </row>
    <row r="393" spans="1:11" s="18" customFormat="1">
      <c r="A393" s="3" t="s">
        <v>1260</v>
      </c>
      <c r="B393" s="45"/>
      <c r="C393" s="19">
        <v>20</v>
      </c>
      <c r="D393" s="8">
        <v>0.7</v>
      </c>
      <c r="E393" s="3"/>
      <c r="F393" s="3" t="s">
        <v>919</v>
      </c>
      <c r="G393" s="11" t="s">
        <v>1261</v>
      </c>
      <c r="H393" s="13"/>
      <c r="I393" s="13" t="s">
        <v>1262</v>
      </c>
      <c r="J393" s="11" t="s">
        <v>1263</v>
      </c>
      <c r="K393" s="16" t="str">
        <f>IF(B393*D393&gt;0,B393*D393,"")</f>
        <v/>
      </c>
    </row>
    <row r="394" spans="1:11" s="18" customFormat="1">
      <c r="A394" s="3" t="s">
        <v>1264</v>
      </c>
      <c r="B394" s="45"/>
      <c r="C394" s="19">
        <v>20</v>
      </c>
      <c r="D394" s="8">
        <v>0.7</v>
      </c>
      <c r="E394" s="3"/>
      <c r="F394" s="3" t="s">
        <v>919</v>
      </c>
      <c r="G394" s="11" t="s">
        <v>1265</v>
      </c>
      <c r="H394" s="13"/>
      <c r="I394" s="13"/>
      <c r="J394" s="11" t="s">
        <v>1266</v>
      </c>
      <c r="K394" s="16" t="str">
        <f>IF(B394*D394&gt;0,B394*D394,"")</f>
        <v/>
      </c>
    </row>
    <row r="395" spans="1:11" s="18" customFormat="1">
      <c r="A395" s="3" t="s">
        <v>1267</v>
      </c>
      <c r="B395" s="45"/>
      <c r="C395" s="19">
        <v>20</v>
      </c>
      <c r="D395" s="8">
        <v>0.7</v>
      </c>
      <c r="E395" s="3"/>
      <c r="F395" s="3" t="s">
        <v>919</v>
      </c>
      <c r="G395" s="11" t="s">
        <v>1265</v>
      </c>
      <c r="H395" s="13"/>
      <c r="I395" s="13" t="s">
        <v>1268</v>
      </c>
      <c r="J395" s="11" t="s">
        <v>1269</v>
      </c>
      <c r="K395" s="16" t="str">
        <f>IF(B395*D395&gt;0,B395*D395,"")</f>
        <v/>
      </c>
    </row>
    <row r="396" spans="1:11" s="18" customFormat="1">
      <c r="A396" s="3" t="s">
        <v>1270</v>
      </c>
      <c r="B396" s="45"/>
      <c r="C396" s="19">
        <v>20</v>
      </c>
      <c r="D396" s="8">
        <v>0.7</v>
      </c>
      <c r="E396" s="3"/>
      <c r="F396" s="3" t="s">
        <v>919</v>
      </c>
      <c r="G396" s="11" t="s">
        <v>1271</v>
      </c>
      <c r="H396" s="13" t="s">
        <v>1272</v>
      </c>
      <c r="I396" s="13" t="s">
        <v>1273</v>
      </c>
      <c r="J396" s="11" t="s">
        <v>1274</v>
      </c>
      <c r="K396" s="16" t="str">
        <f>IF(B396*D396&gt;0,B396*D396,"")</f>
        <v/>
      </c>
    </row>
    <row r="397" spans="1:11" s="18" customFormat="1">
      <c r="A397" s="3" t="s">
        <v>1275</v>
      </c>
      <c r="B397" s="45"/>
      <c r="C397" s="19">
        <v>20</v>
      </c>
      <c r="D397" s="8">
        <v>0.7</v>
      </c>
      <c r="E397" s="3"/>
      <c r="F397" s="3" t="s">
        <v>919</v>
      </c>
      <c r="G397" s="11" t="s">
        <v>1271</v>
      </c>
      <c r="H397" s="13"/>
      <c r="I397" s="13" t="s">
        <v>1276</v>
      </c>
      <c r="J397" s="11" t="s">
        <v>1277</v>
      </c>
      <c r="K397" s="16" t="str">
        <f>IF(B397*D397&gt;0,B397*D397,"")</f>
        <v/>
      </c>
    </row>
    <row r="398" spans="1:11" s="18" customFormat="1">
      <c r="A398" s="3" t="s">
        <v>1278</v>
      </c>
      <c r="B398" s="45"/>
      <c r="C398" s="19">
        <v>20</v>
      </c>
      <c r="D398" s="8">
        <v>0.7</v>
      </c>
      <c r="E398" s="3"/>
      <c r="F398" s="3" t="s">
        <v>919</v>
      </c>
      <c r="G398" s="11" t="s">
        <v>1271</v>
      </c>
      <c r="H398" s="13"/>
      <c r="I398" s="13" t="s">
        <v>1279</v>
      </c>
      <c r="J398" s="11" t="s">
        <v>1280</v>
      </c>
      <c r="K398" s="16" t="str">
        <f>IF(B398*D398&gt;0,B398*D398,"")</f>
        <v/>
      </c>
    </row>
    <row r="399" spans="1:11" s="18" customFormat="1">
      <c r="A399" s="3" t="s">
        <v>1281</v>
      </c>
      <c r="B399" s="45"/>
      <c r="C399" s="19">
        <v>20</v>
      </c>
      <c r="D399" s="8">
        <v>0.7</v>
      </c>
      <c r="E399" s="3"/>
      <c r="F399" s="3" t="s">
        <v>919</v>
      </c>
      <c r="G399" s="11" t="s">
        <v>1282</v>
      </c>
      <c r="H399" s="13" t="s">
        <v>371</v>
      </c>
      <c r="I399" s="13" t="s">
        <v>1283</v>
      </c>
      <c r="J399" s="11" t="s">
        <v>1284</v>
      </c>
      <c r="K399" s="16" t="str">
        <f>IF(B399*D399&gt;0,B399*D399,"")</f>
        <v/>
      </c>
    </row>
    <row r="400" spans="1:11" s="18" customFormat="1">
      <c r="A400" s="3" t="s">
        <v>1285</v>
      </c>
      <c r="B400" s="45"/>
      <c r="C400" s="19">
        <v>20</v>
      </c>
      <c r="D400" s="8">
        <v>0.7</v>
      </c>
      <c r="E400" s="3"/>
      <c r="F400" s="3" t="s">
        <v>919</v>
      </c>
      <c r="G400" s="11" t="s">
        <v>1282</v>
      </c>
      <c r="H400" s="13"/>
      <c r="I400" s="13" t="s">
        <v>1286</v>
      </c>
      <c r="J400" s="11" t="s">
        <v>1287</v>
      </c>
      <c r="K400" s="16" t="str">
        <f>IF(B400*D400&gt;0,B400*D400,"")</f>
        <v/>
      </c>
    </row>
    <row r="401" spans="1:11" s="18" customFormat="1">
      <c r="A401" s="3" t="s">
        <v>1288</v>
      </c>
      <c r="B401" s="45"/>
      <c r="C401" s="19">
        <v>20</v>
      </c>
      <c r="D401" s="8">
        <v>0.7</v>
      </c>
      <c r="E401" s="3"/>
      <c r="F401" s="3" t="s">
        <v>919</v>
      </c>
      <c r="G401" s="11" t="s">
        <v>1289</v>
      </c>
      <c r="H401" s="13"/>
      <c r="I401" s="13"/>
      <c r="J401" s="11" t="s">
        <v>10</v>
      </c>
      <c r="K401" s="16" t="str">
        <f>IF(B401*D401&gt;0,B401*D401,"")</f>
        <v/>
      </c>
    </row>
    <row r="402" spans="1:11" s="18" customFormat="1">
      <c r="A402" s="3" t="s">
        <v>1290</v>
      </c>
      <c r="B402" s="45"/>
      <c r="C402" s="19">
        <v>20</v>
      </c>
      <c r="D402" s="8">
        <v>0.7</v>
      </c>
      <c r="E402" s="3"/>
      <c r="F402" s="3" t="s">
        <v>919</v>
      </c>
      <c r="G402" s="11" t="s">
        <v>1291</v>
      </c>
      <c r="H402" s="13"/>
      <c r="I402" s="13"/>
      <c r="J402" s="11" t="s">
        <v>10</v>
      </c>
      <c r="K402" s="16" t="str">
        <f>IF(B402*D402&gt;0,B402*D402,"")</f>
        <v/>
      </c>
    </row>
    <row r="403" spans="1:11" s="18" customFormat="1" ht="33">
      <c r="A403" s="3" t="s">
        <v>1292</v>
      </c>
      <c r="B403" s="45"/>
      <c r="C403" s="19">
        <v>20</v>
      </c>
      <c r="D403" s="8">
        <v>0.7</v>
      </c>
      <c r="E403" s="3"/>
      <c r="F403" s="3" t="s">
        <v>919</v>
      </c>
      <c r="G403" s="11" t="s">
        <v>1291</v>
      </c>
      <c r="H403" s="13"/>
      <c r="I403" s="13" t="s">
        <v>1293</v>
      </c>
      <c r="J403" s="11" t="s">
        <v>1294</v>
      </c>
      <c r="K403" s="16" t="str">
        <f>IF(B403*D403&gt;0,B403*D403,"")</f>
        <v/>
      </c>
    </row>
    <row r="404" spans="1:11" s="18" customFormat="1">
      <c r="A404" s="3" t="s">
        <v>1295</v>
      </c>
      <c r="B404" s="45"/>
      <c r="C404" s="19">
        <v>20</v>
      </c>
      <c r="D404" s="8">
        <v>0.7</v>
      </c>
      <c r="E404" s="3"/>
      <c r="F404" s="3" t="s">
        <v>919</v>
      </c>
      <c r="G404" s="11" t="s">
        <v>1291</v>
      </c>
      <c r="H404" s="13"/>
      <c r="I404" s="13" t="s">
        <v>1296</v>
      </c>
      <c r="J404" s="11" t="s">
        <v>1297</v>
      </c>
      <c r="K404" s="16" t="str">
        <f>IF(B404*D404&gt;0,B404*D404,"")</f>
        <v/>
      </c>
    </row>
    <row r="405" spans="1:11" s="18" customFormat="1" ht="33">
      <c r="A405" s="3" t="s">
        <v>1298</v>
      </c>
      <c r="B405" s="45"/>
      <c r="C405" s="19">
        <v>20</v>
      </c>
      <c r="D405" s="8">
        <v>0.7</v>
      </c>
      <c r="E405" s="3"/>
      <c r="F405" s="3" t="s">
        <v>919</v>
      </c>
      <c r="G405" s="11" t="s">
        <v>1291</v>
      </c>
      <c r="H405" s="13"/>
      <c r="I405" s="13" t="s">
        <v>1299</v>
      </c>
      <c r="J405" s="11" t="s">
        <v>1300</v>
      </c>
      <c r="K405" s="16" t="str">
        <f>IF(B405*D405&gt;0,B405*D405,"")</f>
        <v/>
      </c>
    </row>
    <row r="406" spans="1:11" s="18" customFormat="1">
      <c r="A406" s="3" t="s">
        <v>1301</v>
      </c>
      <c r="B406" s="45"/>
      <c r="C406" s="19">
        <v>20</v>
      </c>
      <c r="D406" s="8">
        <v>0.7</v>
      </c>
      <c r="E406" s="3"/>
      <c r="F406" s="3" t="s">
        <v>919</v>
      </c>
      <c r="G406" s="11" t="s">
        <v>1302</v>
      </c>
      <c r="H406" s="13"/>
      <c r="I406" s="13" t="s">
        <v>1303</v>
      </c>
      <c r="J406" s="11" t="s">
        <v>1304</v>
      </c>
      <c r="K406" s="16" t="str">
        <f>IF(B406*D406&gt;0,B406*D406,"")</f>
        <v/>
      </c>
    </row>
    <row r="407" spans="1:11" s="18" customFormat="1">
      <c r="A407" s="3" t="s">
        <v>1305</v>
      </c>
      <c r="B407" s="45"/>
      <c r="C407" s="19">
        <v>20</v>
      </c>
      <c r="D407" s="8">
        <v>0.7</v>
      </c>
      <c r="E407" s="3"/>
      <c r="F407" s="3" t="s">
        <v>919</v>
      </c>
      <c r="G407" s="11" t="s">
        <v>1306</v>
      </c>
      <c r="H407" s="13"/>
      <c r="I407" s="13" t="s">
        <v>1307</v>
      </c>
      <c r="J407" s="11" t="s">
        <v>1308</v>
      </c>
      <c r="K407" s="16" t="str">
        <f>IF(B407*D407&gt;0,B407*D407,"")</f>
        <v/>
      </c>
    </row>
    <row r="408" spans="1:11" s="18" customFormat="1">
      <c r="A408" s="3" t="s">
        <v>1309</v>
      </c>
      <c r="B408" s="45"/>
      <c r="C408" s="19">
        <v>20</v>
      </c>
      <c r="D408" s="8">
        <v>0.7</v>
      </c>
      <c r="E408" s="3"/>
      <c r="F408" s="3" t="s">
        <v>919</v>
      </c>
      <c r="G408" s="11" t="s">
        <v>228</v>
      </c>
      <c r="H408" s="13" t="s">
        <v>1310</v>
      </c>
      <c r="I408" s="13" t="s">
        <v>1311</v>
      </c>
      <c r="J408" s="11" t="s">
        <v>1312</v>
      </c>
      <c r="K408" s="16" t="str">
        <f>IF(B408*D408&gt;0,B408*D408,"")</f>
        <v/>
      </c>
    </row>
    <row r="409" spans="1:11" s="18" customFormat="1" ht="33">
      <c r="A409" s="3" t="s">
        <v>1313</v>
      </c>
      <c r="B409" s="45"/>
      <c r="C409" s="19">
        <v>10</v>
      </c>
      <c r="D409" s="8">
        <v>0.7</v>
      </c>
      <c r="E409" s="3"/>
      <c r="F409" s="3" t="s">
        <v>919</v>
      </c>
      <c r="G409" s="11" t="s">
        <v>228</v>
      </c>
      <c r="H409" s="13"/>
      <c r="I409" s="13" t="s">
        <v>1314</v>
      </c>
      <c r="J409" s="11" t="s">
        <v>1315</v>
      </c>
      <c r="K409" s="16" t="str">
        <f>IF(B409*D409&gt;0,B409*D409,"")</f>
        <v/>
      </c>
    </row>
    <row r="410" spans="1:11" s="18" customFormat="1">
      <c r="A410" s="3" t="s">
        <v>1316</v>
      </c>
      <c r="B410" s="45"/>
      <c r="C410" s="19">
        <v>20</v>
      </c>
      <c r="D410" s="8">
        <v>0.7</v>
      </c>
      <c r="E410" s="3"/>
      <c r="F410" s="3" t="s">
        <v>919</v>
      </c>
      <c r="G410" s="11" t="s">
        <v>228</v>
      </c>
      <c r="H410" s="13"/>
      <c r="I410" s="13"/>
      <c r="J410" s="11"/>
      <c r="K410" s="16" t="str">
        <f>IF(B410*D410&gt;0,B410*D410,"")</f>
        <v/>
      </c>
    </row>
    <row r="411" spans="1:11" s="18" customFormat="1">
      <c r="A411" s="3" t="s">
        <v>1317</v>
      </c>
      <c r="B411" s="45"/>
      <c r="C411" s="19">
        <v>20</v>
      </c>
      <c r="D411" s="8">
        <v>0.7</v>
      </c>
      <c r="E411" s="3"/>
      <c r="F411" s="3" t="s">
        <v>919</v>
      </c>
      <c r="G411" s="11" t="s">
        <v>1318</v>
      </c>
      <c r="H411" s="13"/>
      <c r="I411" s="13" t="s">
        <v>1319</v>
      </c>
      <c r="J411" s="11"/>
      <c r="K411" s="16" t="str">
        <f>IF(B411*D411&gt;0,B411*D411,"")</f>
        <v/>
      </c>
    </row>
    <row r="412" spans="1:11" s="18" customFormat="1">
      <c r="A412" s="3" t="s">
        <v>1320</v>
      </c>
      <c r="B412" s="45"/>
      <c r="C412" s="19">
        <v>20</v>
      </c>
      <c r="D412" s="8">
        <v>0.7</v>
      </c>
      <c r="E412" s="3"/>
      <c r="F412" s="3" t="s">
        <v>919</v>
      </c>
      <c r="G412" s="11" t="s">
        <v>1321</v>
      </c>
      <c r="H412" s="13" t="s">
        <v>1322</v>
      </c>
      <c r="I412" s="13" t="s">
        <v>1323</v>
      </c>
      <c r="J412" s="11" t="s">
        <v>1324</v>
      </c>
      <c r="K412" s="16" t="str">
        <f>IF(B412*D412&gt;0,B412*D412,"")</f>
        <v/>
      </c>
    </row>
    <row r="413" spans="1:11" s="18" customFormat="1">
      <c r="A413" s="3" t="s">
        <v>1325</v>
      </c>
      <c r="B413" s="45"/>
      <c r="C413" s="19">
        <v>20</v>
      </c>
      <c r="D413" s="8">
        <v>0.7</v>
      </c>
      <c r="E413" s="3"/>
      <c r="F413" s="3" t="s">
        <v>919</v>
      </c>
      <c r="G413" s="11" t="s">
        <v>1321</v>
      </c>
      <c r="H413" s="13"/>
      <c r="I413" s="13"/>
      <c r="J413" s="11" t="s">
        <v>1326</v>
      </c>
      <c r="K413" s="16" t="str">
        <f>IF(B413*D413&gt;0,B413*D413,"")</f>
        <v/>
      </c>
    </row>
    <row r="414" spans="1:11" s="18" customFormat="1">
      <c r="A414" s="3" t="s">
        <v>1327</v>
      </c>
      <c r="B414" s="45"/>
      <c r="C414" s="19">
        <v>20</v>
      </c>
      <c r="D414" s="8">
        <v>0.7</v>
      </c>
      <c r="E414" s="3"/>
      <c r="F414" s="3" t="s">
        <v>919</v>
      </c>
      <c r="G414" s="11" t="s">
        <v>1328</v>
      </c>
      <c r="H414" s="13"/>
      <c r="I414" s="13" t="s">
        <v>1329</v>
      </c>
      <c r="J414" s="11" t="s">
        <v>1330</v>
      </c>
      <c r="K414" s="16" t="str">
        <f>IF(B414*D414&gt;0,B414*D414,"")</f>
        <v/>
      </c>
    </row>
    <row r="415" spans="1:11" s="18" customFormat="1">
      <c r="A415" s="3" t="s">
        <v>1331</v>
      </c>
      <c r="B415" s="45"/>
      <c r="C415" s="19">
        <v>20</v>
      </c>
      <c r="D415" s="8">
        <v>0.7</v>
      </c>
      <c r="E415" s="3"/>
      <c r="F415" s="3" t="s">
        <v>919</v>
      </c>
      <c r="G415" s="11" t="s">
        <v>1332</v>
      </c>
      <c r="H415" s="13"/>
      <c r="I415" s="13" t="s">
        <v>1333</v>
      </c>
      <c r="J415" s="11" t="s">
        <v>1334</v>
      </c>
      <c r="K415" s="16" t="str">
        <f>IF(B415*D415&gt;0,B415*D415,"")</f>
        <v/>
      </c>
    </row>
    <row r="416" spans="1:11" s="18" customFormat="1">
      <c r="A416" s="3" t="s">
        <v>1335</v>
      </c>
      <c r="B416" s="45"/>
      <c r="C416" s="19">
        <v>20</v>
      </c>
      <c r="D416" s="8">
        <v>0.7</v>
      </c>
      <c r="E416" s="3"/>
      <c r="F416" s="3" t="s">
        <v>919</v>
      </c>
      <c r="G416" s="11" t="s">
        <v>1332</v>
      </c>
      <c r="H416" s="13"/>
      <c r="I416" s="13" t="s">
        <v>1336</v>
      </c>
      <c r="J416" s="11" t="s">
        <v>1337</v>
      </c>
      <c r="K416" s="16" t="str">
        <f>IF(B416*D416&gt;0,B416*D416,"")</f>
        <v/>
      </c>
    </row>
    <row r="417" spans="1:11" s="18" customFormat="1">
      <c r="A417" s="3" t="s">
        <v>1338</v>
      </c>
      <c r="B417" s="45"/>
      <c r="C417" s="19">
        <v>20</v>
      </c>
      <c r="D417" s="8">
        <v>0.7</v>
      </c>
      <c r="E417" s="3"/>
      <c r="F417" s="3" t="s">
        <v>919</v>
      </c>
      <c r="G417" s="11" t="s">
        <v>1339</v>
      </c>
      <c r="H417" s="13"/>
      <c r="I417" s="13"/>
      <c r="J417" s="11" t="s">
        <v>10</v>
      </c>
      <c r="K417" s="16" t="str">
        <f>IF(B417*D417&gt;0,B417*D417,"")</f>
        <v/>
      </c>
    </row>
    <row r="418" spans="1:11" s="18" customFormat="1">
      <c r="A418" s="3" t="s">
        <v>1340</v>
      </c>
      <c r="B418" s="45"/>
      <c r="C418" s="19">
        <v>20</v>
      </c>
      <c r="D418" s="8">
        <v>0.7</v>
      </c>
      <c r="E418" s="3"/>
      <c r="F418" s="3" t="s">
        <v>919</v>
      </c>
      <c r="G418" s="11" t="s">
        <v>1341</v>
      </c>
      <c r="H418" s="13"/>
      <c r="I418" s="13" t="s">
        <v>1342</v>
      </c>
      <c r="J418" s="11" t="s">
        <v>1343</v>
      </c>
      <c r="K418" s="16" t="str">
        <f>IF(B418*D418&gt;0,B418*D418,"")</f>
        <v/>
      </c>
    </row>
    <row r="419" spans="1:11" s="18" customFormat="1" ht="33">
      <c r="A419" s="3" t="s">
        <v>1344</v>
      </c>
      <c r="B419" s="45"/>
      <c r="C419" s="19">
        <v>20</v>
      </c>
      <c r="D419" s="8">
        <v>0.7</v>
      </c>
      <c r="E419" s="3"/>
      <c r="F419" s="3" t="s">
        <v>919</v>
      </c>
      <c r="G419" s="11" t="s">
        <v>1345</v>
      </c>
      <c r="H419" s="13"/>
      <c r="I419" s="13"/>
      <c r="J419" s="11" t="s">
        <v>1346</v>
      </c>
      <c r="K419" s="16" t="str">
        <f>IF(B419*D419&gt;0,B419*D419,"")</f>
        <v/>
      </c>
    </row>
    <row r="420" spans="1:11" s="18" customFormat="1">
      <c r="A420" s="3" t="s">
        <v>1347</v>
      </c>
      <c r="B420" s="45"/>
      <c r="C420" s="19">
        <v>20</v>
      </c>
      <c r="D420" s="8">
        <v>0.7</v>
      </c>
      <c r="E420" s="3"/>
      <c r="F420" s="3" t="s">
        <v>919</v>
      </c>
      <c r="G420" s="11" t="s">
        <v>1348</v>
      </c>
      <c r="H420" s="13"/>
      <c r="I420" s="13" t="s">
        <v>1349</v>
      </c>
      <c r="J420" s="11" t="s">
        <v>1350</v>
      </c>
      <c r="K420" s="16" t="str">
        <f>IF(B420*D420&gt;0,B420*D420,"")</f>
        <v/>
      </c>
    </row>
    <row r="421" spans="1:11" s="18" customFormat="1">
      <c r="A421" s="3" t="s">
        <v>1351</v>
      </c>
      <c r="B421" s="45"/>
      <c r="C421" s="19">
        <v>20</v>
      </c>
      <c r="D421" s="8">
        <v>0.7</v>
      </c>
      <c r="E421" s="3"/>
      <c r="F421" s="3" t="s">
        <v>919</v>
      </c>
      <c r="G421" s="11" t="s">
        <v>1352</v>
      </c>
      <c r="H421" s="13"/>
      <c r="I421" s="13" t="s">
        <v>1353</v>
      </c>
      <c r="J421" s="11" t="s">
        <v>1354</v>
      </c>
      <c r="K421" s="16" t="str">
        <f>IF(B421*D421&gt;0,B421*D421,"")</f>
        <v/>
      </c>
    </row>
    <row r="422" spans="1:11" s="18" customFormat="1">
      <c r="A422" s="3" t="s">
        <v>1355</v>
      </c>
      <c r="B422" s="45"/>
      <c r="C422" s="19">
        <v>20</v>
      </c>
      <c r="D422" s="8">
        <v>0.7</v>
      </c>
      <c r="E422" s="3"/>
      <c r="F422" s="3" t="s">
        <v>1356</v>
      </c>
      <c r="G422" s="11" t="s">
        <v>1357</v>
      </c>
      <c r="H422" s="13" t="s">
        <v>1358</v>
      </c>
      <c r="I422" s="13"/>
      <c r="J422" s="11"/>
      <c r="K422" s="16" t="str">
        <f>IF(B422*D422&gt;0,B422*D422,"")</f>
        <v/>
      </c>
    </row>
    <row r="423" spans="1:11" s="18" customFormat="1">
      <c r="A423" s="3" t="s">
        <v>1359</v>
      </c>
      <c r="B423" s="45"/>
      <c r="C423" s="19">
        <v>20</v>
      </c>
      <c r="D423" s="8">
        <v>0.7</v>
      </c>
      <c r="E423" s="3"/>
      <c r="F423" s="3" t="s">
        <v>1360</v>
      </c>
      <c r="G423" s="11" t="s">
        <v>1361</v>
      </c>
      <c r="H423" s="13"/>
      <c r="I423" s="13"/>
      <c r="J423" s="11" t="s">
        <v>1362</v>
      </c>
      <c r="K423" s="16" t="str">
        <f>IF(B423*D423&gt;0,B423*D423,"")</f>
        <v/>
      </c>
    </row>
    <row r="424" spans="1:11" s="18" customFormat="1">
      <c r="A424" s="3" t="s">
        <v>1363</v>
      </c>
      <c r="B424" s="45"/>
      <c r="C424" s="19">
        <v>20</v>
      </c>
      <c r="D424" s="8">
        <v>0.7</v>
      </c>
      <c r="E424" s="3"/>
      <c r="F424" s="3" t="s">
        <v>1360</v>
      </c>
      <c r="G424" s="11" t="s">
        <v>1364</v>
      </c>
      <c r="H424" s="13" t="s">
        <v>580</v>
      </c>
      <c r="I424" s="13"/>
      <c r="J424" s="11" t="s">
        <v>1365</v>
      </c>
      <c r="K424" s="16" t="str">
        <f>IF(B424*D424&gt;0,B424*D424,"")</f>
        <v/>
      </c>
    </row>
    <row r="425" spans="1:11" s="18" customFormat="1">
      <c r="A425" s="3" t="s">
        <v>1366</v>
      </c>
      <c r="B425" s="45"/>
      <c r="C425" s="19">
        <v>20</v>
      </c>
      <c r="D425" s="8">
        <v>0.7</v>
      </c>
      <c r="E425" s="3"/>
      <c r="F425" s="3" t="s">
        <v>1360</v>
      </c>
      <c r="G425" s="11" t="s">
        <v>1367</v>
      </c>
      <c r="H425" s="13"/>
      <c r="I425" s="13"/>
      <c r="J425" s="11"/>
      <c r="K425" s="16" t="str">
        <f>IF(B425*D425&gt;0,B425*D425,"")</f>
        <v/>
      </c>
    </row>
    <row r="426" spans="1:11" s="18" customFormat="1">
      <c r="A426" s="3" t="s">
        <v>1368</v>
      </c>
      <c r="B426" s="45"/>
      <c r="C426" s="19">
        <v>15</v>
      </c>
      <c r="D426" s="8">
        <v>0.7</v>
      </c>
      <c r="E426" s="3"/>
      <c r="F426" s="3" t="s">
        <v>1369</v>
      </c>
      <c r="G426" s="11" t="s">
        <v>1370</v>
      </c>
      <c r="H426" s="13"/>
      <c r="I426" s="13" t="s">
        <v>1371</v>
      </c>
      <c r="J426" s="11"/>
      <c r="K426" s="16" t="str">
        <f>IF(B426*D426&gt;0,B426*D426,"")</f>
        <v/>
      </c>
    </row>
    <row r="427" spans="1:11" s="18" customFormat="1">
      <c r="A427" s="3" t="s">
        <v>1372</v>
      </c>
      <c r="B427" s="45"/>
      <c r="C427" s="19">
        <v>20</v>
      </c>
      <c r="D427" s="8">
        <v>0.7</v>
      </c>
      <c r="E427" s="3"/>
      <c r="F427" s="3" t="s">
        <v>1373</v>
      </c>
      <c r="G427" s="11" t="s">
        <v>205</v>
      </c>
      <c r="H427" s="13"/>
      <c r="I427" s="13"/>
      <c r="J427" s="11"/>
      <c r="K427" s="16" t="str">
        <f>IF(B427*D427&gt;0,B427*D427,"")</f>
        <v/>
      </c>
    </row>
    <row r="428" spans="1:11" s="18" customFormat="1">
      <c r="A428" s="3" t="s">
        <v>1374</v>
      </c>
      <c r="B428" s="45"/>
      <c r="C428" s="19">
        <v>20</v>
      </c>
      <c r="D428" s="8">
        <v>0.7</v>
      </c>
      <c r="E428" s="3"/>
      <c r="F428" s="3" t="s">
        <v>1373</v>
      </c>
      <c r="G428" s="11" t="s">
        <v>1375</v>
      </c>
      <c r="H428" s="13"/>
      <c r="I428" s="13"/>
      <c r="J428" s="11" t="s">
        <v>1376</v>
      </c>
      <c r="K428" s="16" t="str">
        <f>IF(B428*D428&gt;0,B428*D428,"")</f>
        <v/>
      </c>
    </row>
    <row r="429" spans="1:11" s="18" customFormat="1">
      <c r="A429" s="3" t="s">
        <v>1377</v>
      </c>
      <c r="B429" s="45"/>
      <c r="C429" s="19">
        <v>20</v>
      </c>
      <c r="D429" s="8">
        <v>0.7</v>
      </c>
      <c r="E429" s="3"/>
      <c r="F429" s="3" t="s">
        <v>1378</v>
      </c>
      <c r="G429" s="11" t="s">
        <v>1379</v>
      </c>
      <c r="H429" s="13" t="s">
        <v>119</v>
      </c>
      <c r="I429" s="13"/>
      <c r="J429" s="11"/>
      <c r="K429" s="16" t="str">
        <f>IF(B429*D429&gt;0,B429*D429,"")</f>
        <v/>
      </c>
    </row>
    <row r="430" spans="1:11" s="18" customFormat="1">
      <c r="A430" s="3" t="s">
        <v>1380</v>
      </c>
      <c r="B430" s="45"/>
      <c r="C430" s="19">
        <v>20</v>
      </c>
      <c r="D430" s="8">
        <v>0.7</v>
      </c>
      <c r="E430" s="3"/>
      <c r="F430" s="3" t="s">
        <v>1378</v>
      </c>
      <c r="G430" s="11" t="s">
        <v>1379</v>
      </c>
      <c r="H430" s="13"/>
      <c r="I430" s="13"/>
      <c r="J430" s="11"/>
      <c r="K430" s="16" t="str">
        <f>IF(B430*D430&gt;0,B430*D430,"")</f>
        <v/>
      </c>
    </row>
    <row r="431" spans="1:11" s="18" customFormat="1">
      <c r="A431" s="27" t="s">
        <v>1381</v>
      </c>
      <c r="B431" s="45"/>
      <c r="C431" s="19">
        <v>10</v>
      </c>
      <c r="D431" s="8">
        <v>0.7</v>
      </c>
      <c r="E431" s="3"/>
      <c r="F431" s="3" t="s">
        <v>1378</v>
      </c>
      <c r="G431" s="11" t="s">
        <v>1382</v>
      </c>
      <c r="H431" s="13"/>
      <c r="I431" s="13" t="s">
        <v>912</v>
      </c>
      <c r="J431" s="11"/>
      <c r="K431" s="16" t="str">
        <f>IF(B431*D431&gt;0,B431*D431,"")</f>
        <v/>
      </c>
    </row>
    <row r="432" spans="1:11" s="18" customFormat="1">
      <c r="A432" s="3" t="s">
        <v>1383</v>
      </c>
      <c r="B432" s="45"/>
      <c r="C432" s="19">
        <v>20</v>
      </c>
      <c r="D432" s="8">
        <v>0.7</v>
      </c>
      <c r="E432" s="3"/>
      <c r="F432" s="3" t="s">
        <v>1378</v>
      </c>
      <c r="G432" s="11" t="s">
        <v>1384</v>
      </c>
      <c r="H432" s="13" t="s">
        <v>1385</v>
      </c>
      <c r="I432" s="13"/>
      <c r="J432" s="11"/>
      <c r="K432" s="16" t="str">
        <f>IF(B432*D432&gt;0,B432*D432,"")</f>
        <v/>
      </c>
    </row>
    <row r="433" spans="1:11" s="18" customFormat="1">
      <c r="A433" s="3" t="s">
        <v>1386</v>
      </c>
      <c r="B433" s="45"/>
      <c r="C433" s="19">
        <v>20</v>
      </c>
      <c r="D433" s="8">
        <v>0.7</v>
      </c>
      <c r="E433" s="3"/>
      <c r="F433" s="3" t="s">
        <v>1387</v>
      </c>
      <c r="G433" s="11" t="s">
        <v>1388</v>
      </c>
      <c r="H433" s="13"/>
      <c r="I433" s="13"/>
      <c r="J433" s="11"/>
      <c r="K433" s="16" t="str">
        <f>IF(B433*D433&gt;0,B433*D433,"")</f>
        <v/>
      </c>
    </row>
    <row r="434" spans="1:11" s="18" customFormat="1">
      <c r="A434" s="3" t="s">
        <v>1389</v>
      </c>
      <c r="B434" s="45"/>
      <c r="C434" s="19">
        <v>15</v>
      </c>
      <c r="D434" s="8">
        <v>0.7</v>
      </c>
      <c r="E434" s="3"/>
      <c r="F434" s="3" t="s">
        <v>1387</v>
      </c>
      <c r="G434" s="11" t="s">
        <v>1390</v>
      </c>
      <c r="H434" s="13" t="s">
        <v>1391</v>
      </c>
      <c r="I434" s="13"/>
      <c r="J434" s="11" t="s">
        <v>1392</v>
      </c>
      <c r="K434" s="16" t="str">
        <f>IF(B434*D434&gt;0,B434*D434,"")</f>
        <v/>
      </c>
    </row>
    <row r="435" spans="1:11" s="18" customFormat="1">
      <c r="A435" s="3" t="s">
        <v>1393</v>
      </c>
      <c r="B435" s="45"/>
      <c r="C435" s="19">
        <v>10</v>
      </c>
      <c r="D435" s="8">
        <v>0.7</v>
      </c>
      <c r="E435" s="3"/>
      <c r="F435" s="3" t="s">
        <v>1387</v>
      </c>
      <c r="G435" s="11" t="s">
        <v>1390</v>
      </c>
      <c r="H435" s="13"/>
      <c r="I435" s="13"/>
      <c r="J435" s="11"/>
      <c r="K435" s="16" t="str">
        <f>IF(B435*D435&gt;0,B435*D435,"")</f>
        <v/>
      </c>
    </row>
    <row r="436" spans="1:11" s="18" customFormat="1">
      <c r="A436" s="3" t="s">
        <v>1394</v>
      </c>
      <c r="B436" s="45"/>
      <c r="C436" s="19">
        <v>20</v>
      </c>
      <c r="D436" s="8">
        <v>0.7</v>
      </c>
      <c r="E436" s="3"/>
      <c r="F436" s="3" t="s">
        <v>1387</v>
      </c>
      <c r="G436" s="11" t="s">
        <v>1395</v>
      </c>
      <c r="H436" s="13"/>
      <c r="I436" s="13"/>
      <c r="J436" s="11"/>
      <c r="K436" s="16" t="str">
        <f>IF(B436*D436&gt;0,B436*D436,"")</f>
        <v/>
      </c>
    </row>
    <row r="437" spans="1:11" s="18" customFormat="1">
      <c r="A437" s="3" t="s">
        <v>1396</v>
      </c>
      <c r="B437" s="45"/>
      <c r="C437" s="19">
        <v>15</v>
      </c>
      <c r="D437" s="8">
        <v>0.7</v>
      </c>
      <c r="E437" s="3"/>
      <c r="F437" s="3" t="s">
        <v>1387</v>
      </c>
      <c r="G437" s="11" t="s">
        <v>365</v>
      </c>
      <c r="H437" s="13"/>
      <c r="I437" s="13"/>
      <c r="J437" s="11"/>
      <c r="K437" s="16" t="str">
        <f>IF(B437*D437&gt;0,B437*D437,"")</f>
        <v/>
      </c>
    </row>
    <row r="438" spans="1:11" s="18" customFormat="1">
      <c r="A438" s="3" t="s">
        <v>1397</v>
      </c>
      <c r="B438" s="45"/>
      <c r="C438" s="19">
        <v>20</v>
      </c>
      <c r="D438" s="8">
        <v>0.7</v>
      </c>
      <c r="E438" s="3"/>
      <c r="F438" s="3" t="s">
        <v>1387</v>
      </c>
      <c r="G438" s="11" t="s">
        <v>1398</v>
      </c>
      <c r="H438" s="13" t="s">
        <v>1399</v>
      </c>
      <c r="I438" s="13"/>
      <c r="J438" s="11"/>
      <c r="K438" s="16" t="str">
        <f>IF(B438*D438&gt;0,B438*D438,"")</f>
        <v/>
      </c>
    </row>
    <row r="439" spans="1:11" s="18" customFormat="1">
      <c r="A439" s="3" t="s">
        <v>1400</v>
      </c>
      <c r="B439" s="45"/>
      <c r="C439" s="19">
        <v>15</v>
      </c>
      <c r="D439" s="8">
        <v>0.7</v>
      </c>
      <c r="E439" s="3"/>
      <c r="F439" s="3" t="s">
        <v>1387</v>
      </c>
      <c r="G439" s="11" t="s">
        <v>1398</v>
      </c>
      <c r="H439" s="13"/>
      <c r="I439" s="13"/>
      <c r="J439" s="11"/>
      <c r="K439" s="16" t="str">
        <f>IF(B439*D439&gt;0,B439*D439,"")</f>
        <v/>
      </c>
    </row>
    <row r="440" spans="1:11" s="18" customFormat="1">
      <c r="A440" s="3" t="s">
        <v>1401</v>
      </c>
      <c r="B440" s="45"/>
      <c r="C440" s="19">
        <v>20</v>
      </c>
      <c r="D440" s="8">
        <v>0.7</v>
      </c>
      <c r="E440" s="3"/>
      <c r="F440" s="3" t="s">
        <v>1387</v>
      </c>
      <c r="G440" s="11" t="s">
        <v>1402</v>
      </c>
      <c r="H440" s="13"/>
      <c r="I440" s="13" t="s">
        <v>1403</v>
      </c>
      <c r="J440" s="11"/>
      <c r="K440" s="16" t="str">
        <f>IF(B440*D440&gt;0,B440*D440,"")</f>
        <v/>
      </c>
    </row>
    <row r="441" spans="1:11" s="18" customFormat="1">
      <c r="A441" s="3" t="s">
        <v>1404</v>
      </c>
      <c r="B441" s="45"/>
      <c r="C441" s="19">
        <v>15</v>
      </c>
      <c r="D441" s="8">
        <v>0.7</v>
      </c>
      <c r="E441" s="3"/>
      <c r="F441" s="3" t="s">
        <v>1387</v>
      </c>
      <c r="G441" s="11" t="s">
        <v>1405</v>
      </c>
      <c r="H441" s="13"/>
      <c r="I441" s="13"/>
      <c r="J441" s="11"/>
      <c r="K441" s="16" t="str">
        <f>IF(B441*D441&gt;0,B441*D441,"")</f>
        <v/>
      </c>
    </row>
    <row r="442" spans="1:11" s="18" customFormat="1">
      <c r="A442" s="3" t="s">
        <v>1406</v>
      </c>
      <c r="B442" s="45"/>
      <c r="C442" s="19">
        <v>20</v>
      </c>
      <c r="D442" s="8">
        <v>0.7</v>
      </c>
      <c r="E442" s="3"/>
      <c r="F442" s="3" t="s">
        <v>1387</v>
      </c>
      <c r="G442" s="11" t="s">
        <v>1407</v>
      </c>
      <c r="H442" s="13"/>
      <c r="I442" s="13"/>
      <c r="J442" s="11"/>
      <c r="K442" s="16" t="str">
        <f>IF(B442*D442&gt;0,B442*D442,"")</f>
        <v/>
      </c>
    </row>
    <row r="443" spans="1:11" s="18" customFormat="1">
      <c r="A443" s="3" t="s">
        <v>1408</v>
      </c>
      <c r="B443" s="45"/>
      <c r="C443" s="19">
        <v>10</v>
      </c>
      <c r="D443" s="8">
        <v>0.7</v>
      </c>
      <c r="E443" s="3"/>
      <c r="F443" s="3" t="s">
        <v>1409</v>
      </c>
      <c r="G443" s="11" t="s">
        <v>1410</v>
      </c>
      <c r="H443" s="13"/>
      <c r="I443" s="13"/>
      <c r="J443" s="11" t="s">
        <v>1411</v>
      </c>
      <c r="K443" s="16" t="str">
        <f>IF(B443*D443&gt;0,B443*D443,"")</f>
        <v/>
      </c>
    </row>
    <row r="444" spans="1:11" s="18" customFormat="1">
      <c r="A444" s="27" t="s">
        <v>1412</v>
      </c>
      <c r="B444" s="45"/>
      <c r="C444" s="19">
        <v>10</v>
      </c>
      <c r="D444" s="8">
        <v>0.7</v>
      </c>
      <c r="E444" s="3"/>
      <c r="F444" s="3" t="s">
        <v>1413</v>
      </c>
      <c r="G444" s="11" t="s">
        <v>1414</v>
      </c>
      <c r="H444" s="13"/>
      <c r="I444" s="13"/>
      <c r="J444" s="11"/>
      <c r="K444" s="16" t="str">
        <f>IF(B444*D444&gt;0,B444*D444,"")</f>
        <v/>
      </c>
    </row>
    <row r="445" spans="1:11" s="18" customFormat="1">
      <c r="A445" s="3" t="s">
        <v>1415</v>
      </c>
      <c r="B445" s="45"/>
      <c r="C445" s="19">
        <v>20</v>
      </c>
      <c r="D445" s="8">
        <v>0.7</v>
      </c>
      <c r="E445" s="3"/>
      <c r="F445" s="3" t="s">
        <v>1413</v>
      </c>
      <c r="G445" s="11" t="s">
        <v>685</v>
      </c>
      <c r="H445" s="13"/>
      <c r="I445" s="13" t="s">
        <v>1416</v>
      </c>
      <c r="J445" s="11" t="s">
        <v>1417</v>
      </c>
      <c r="K445" s="16" t="str">
        <f>IF(B445*D445&gt;0,B445*D445,"")</f>
        <v/>
      </c>
    </row>
    <row r="446" spans="1:11" s="18" customFormat="1">
      <c r="A446" s="3" t="s">
        <v>1418</v>
      </c>
      <c r="B446" s="45"/>
      <c r="C446" s="19">
        <v>20</v>
      </c>
      <c r="D446" s="8">
        <v>0.7</v>
      </c>
      <c r="E446" s="3"/>
      <c r="F446" s="3" t="s">
        <v>1413</v>
      </c>
      <c r="G446" s="11" t="s">
        <v>685</v>
      </c>
      <c r="H446" s="13" t="s">
        <v>1419</v>
      </c>
      <c r="I446" s="13" t="s">
        <v>1420</v>
      </c>
      <c r="J446" s="11" t="s">
        <v>1190</v>
      </c>
      <c r="K446" s="16" t="str">
        <f>IF(B446*D446&gt;0,B446*D446,"")</f>
        <v/>
      </c>
    </row>
    <row r="447" spans="1:11" s="18" customFormat="1">
      <c r="A447" s="3" t="s">
        <v>1421</v>
      </c>
      <c r="B447" s="45"/>
      <c r="C447" s="19">
        <v>20</v>
      </c>
      <c r="D447" s="8">
        <v>0.7</v>
      </c>
      <c r="E447" s="3"/>
      <c r="F447" s="3" t="s">
        <v>1413</v>
      </c>
      <c r="G447" s="11" t="s">
        <v>685</v>
      </c>
      <c r="H447" s="13" t="s">
        <v>1422</v>
      </c>
      <c r="I447" s="13" t="s">
        <v>1423</v>
      </c>
      <c r="J447" s="11" t="s">
        <v>1424</v>
      </c>
      <c r="K447" s="16" t="str">
        <f>IF(B447*D447&gt;0,B447*D447,"")</f>
        <v/>
      </c>
    </row>
    <row r="448" spans="1:11" s="18" customFormat="1">
      <c r="A448" s="3" t="s">
        <v>1425</v>
      </c>
      <c r="B448" s="45"/>
      <c r="C448" s="19">
        <v>20</v>
      </c>
      <c r="D448" s="8">
        <v>0.7</v>
      </c>
      <c r="E448" s="3"/>
      <c r="F448" s="3" t="s">
        <v>1413</v>
      </c>
      <c r="G448" s="11" t="s">
        <v>1426</v>
      </c>
      <c r="H448" s="13"/>
      <c r="I448" s="13" t="s">
        <v>1427</v>
      </c>
      <c r="J448" s="11" t="s">
        <v>1428</v>
      </c>
      <c r="K448" s="16" t="str">
        <f>IF(B448*D448&gt;0,B448*D448,"")</f>
        <v/>
      </c>
    </row>
    <row r="449" spans="1:11" s="18" customFormat="1">
      <c r="A449" s="3" t="s">
        <v>1429</v>
      </c>
      <c r="B449" s="45"/>
      <c r="C449" s="19">
        <v>20</v>
      </c>
      <c r="D449" s="8">
        <v>0.7</v>
      </c>
      <c r="E449" s="3"/>
      <c r="F449" s="3" t="s">
        <v>1413</v>
      </c>
      <c r="G449" s="11" t="s">
        <v>1430</v>
      </c>
      <c r="H449" s="13"/>
      <c r="I449" s="13" t="s">
        <v>1431</v>
      </c>
      <c r="J449" s="11" t="s">
        <v>1432</v>
      </c>
      <c r="K449" s="16" t="str">
        <f>IF(B449*D449&gt;0,B449*D449,"")</f>
        <v/>
      </c>
    </row>
    <row r="450" spans="1:11" s="18" customFormat="1">
      <c r="A450" s="3" t="s">
        <v>1433</v>
      </c>
      <c r="B450" s="45"/>
      <c r="C450" s="19">
        <v>20</v>
      </c>
      <c r="D450" s="8">
        <v>0.7</v>
      </c>
      <c r="E450" s="3"/>
      <c r="F450" s="3" t="s">
        <v>1413</v>
      </c>
      <c r="G450" s="11" t="s">
        <v>1434</v>
      </c>
      <c r="H450" s="13"/>
      <c r="I450" s="13" t="s">
        <v>1435</v>
      </c>
      <c r="J450" s="11" t="s">
        <v>282</v>
      </c>
      <c r="K450" s="16" t="str">
        <f>IF(B450*D450&gt;0,B450*D450,"")</f>
        <v/>
      </c>
    </row>
    <row r="451" spans="1:11" s="18" customFormat="1">
      <c r="A451" s="3" t="s">
        <v>1436</v>
      </c>
      <c r="B451" s="45"/>
      <c r="C451" s="19">
        <v>20</v>
      </c>
      <c r="D451" s="8">
        <v>0.7</v>
      </c>
      <c r="E451" s="3"/>
      <c r="F451" s="3" t="s">
        <v>1413</v>
      </c>
      <c r="G451" s="11" t="s">
        <v>1437</v>
      </c>
      <c r="H451" s="13"/>
      <c r="I451" s="13" t="s">
        <v>1438</v>
      </c>
      <c r="J451" s="11" t="s">
        <v>1439</v>
      </c>
      <c r="K451" s="16" t="str">
        <f>IF(B451*D451&gt;0,B451*D451,"")</f>
        <v/>
      </c>
    </row>
    <row r="452" spans="1:11" s="18" customFormat="1">
      <c r="A452" s="3" t="s">
        <v>1440</v>
      </c>
      <c r="B452" s="45"/>
      <c r="C452" s="19">
        <v>20</v>
      </c>
      <c r="D452" s="8">
        <v>0.7</v>
      </c>
      <c r="E452" s="3"/>
      <c r="F452" s="3" t="s">
        <v>1413</v>
      </c>
      <c r="G452" s="11" t="s">
        <v>1441</v>
      </c>
      <c r="H452" s="13"/>
      <c r="I452" s="13" t="s">
        <v>1442</v>
      </c>
      <c r="J452" s="11" t="s">
        <v>1443</v>
      </c>
      <c r="K452" s="16" t="str">
        <f>IF(B452*D452&gt;0,B452*D452,"")</f>
        <v/>
      </c>
    </row>
    <row r="453" spans="1:11" s="18" customFormat="1">
      <c r="A453" s="3" t="s">
        <v>1444</v>
      </c>
      <c r="B453" s="45"/>
      <c r="C453" s="19">
        <v>20</v>
      </c>
      <c r="D453" s="8">
        <v>0.7</v>
      </c>
      <c r="E453" s="3"/>
      <c r="F453" s="3" t="s">
        <v>1413</v>
      </c>
      <c r="G453" s="11" t="s">
        <v>1441</v>
      </c>
      <c r="H453" s="13"/>
      <c r="I453" s="13" t="s">
        <v>1445</v>
      </c>
      <c r="J453" s="11" t="s">
        <v>1446</v>
      </c>
      <c r="K453" s="16" t="str">
        <f>IF(B453*D453&gt;0,B453*D453,"")</f>
        <v/>
      </c>
    </row>
    <row r="454" spans="1:11" s="18" customFormat="1">
      <c r="A454" s="3" t="s">
        <v>1447</v>
      </c>
      <c r="B454" s="45"/>
      <c r="C454" s="19">
        <v>20</v>
      </c>
      <c r="D454" s="8">
        <v>0.7</v>
      </c>
      <c r="E454" s="3"/>
      <c r="F454" s="3" t="s">
        <v>1413</v>
      </c>
      <c r="G454" s="11" t="s">
        <v>1448</v>
      </c>
      <c r="H454" s="13" t="s">
        <v>1449</v>
      </c>
      <c r="I454" s="13" t="s">
        <v>1450</v>
      </c>
      <c r="J454" s="11"/>
      <c r="K454" s="16" t="str">
        <f>IF(B454*D454&gt;0,B454*D454,"")</f>
        <v/>
      </c>
    </row>
    <row r="455" spans="1:11" s="18" customFormat="1">
      <c r="A455" s="3" t="s">
        <v>1451</v>
      </c>
      <c r="B455" s="45"/>
      <c r="C455" s="19">
        <v>20</v>
      </c>
      <c r="D455" s="8">
        <v>0.7</v>
      </c>
      <c r="E455" s="3"/>
      <c r="F455" s="3" t="s">
        <v>1413</v>
      </c>
      <c r="G455" s="11" t="s">
        <v>1448</v>
      </c>
      <c r="H455" s="13" t="s">
        <v>1452</v>
      </c>
      <c r="I455" s="13" t="s">
        <v>1453</v>
      </c>
      <c r="J455" s="11"/>
      <c r="K455" s="16" t="str">
        <f>IF(B455*D455&gt;0,B455*D455,"")</f>
        <v/>
      </c>
    </row>
    <row r="456" spans="1:11" s="18" customFormat="1">
      <c r="A456" s="3" t="s">
        <v>1454</v>
      </c>
      <c r="B456" s="45"/>
      <c r="C456" s="19">
        <v>20</v>
      </c>
      <c r="D456" s="8">
        <v>0.7</v>
      </c>
      <c r="E456" s="3"/>
      <c r="F456" s="3" t="s">
        <v>1413</v>
      </c>
      <c r="G456" s="11" t="s">
        <v>1448</v>
      </c>
      <c r="H456" s="13"/>
      <c r="I456" s="13"/>
      <c r="J456" s="11" t="s">
        <v>1455</v>
      </c>
      <c r="K456" s="16" t="str">
        <f>IF(B456*D456&gt;0,B456*D456,"")</f>
        <v/>
      </c>
    </row>
    <row r="457" spans="1:11" s="18" customFormat="1">
      <c r="A457" s="3" t="s">
        <v>1456</v>
      </c>
      <c r="B457" s="45"/>
      <c r="C457" s="19">
        <v>20</v>
      </c>
      <c r="D457" s="8">
        <v>0.7</v>
      </c>
      <c r="E457" s="3"/>
      <c r="F457" s="3" t="s">
        <v>1413</v>
      </c>
      <c r="G457" s="11" t="s">
        <v>1448</v>
      </c>
      <c r="H457" s="13"/>
      <c r="I457" s="13" t="s">
        <v>1457</v>
      </c>
      <c r="J457" s="11" t="s">
        <v>1458</v>
      </c>
      <c r="K457" s="16" t="str">
        <f>IF(B457*D457&gt;0,B457*D457,"")</f>
        <v/>
      </c>
    </row>
    <row r="458" spans="1:11" s="18" customFormat="1">
      <c r="A458" s="3" t="s">
        <v>1459</v>
      </c>
      <c r="B458" s="45"/>
      <c r="C458" s="19">
        <v>20</v>
      </c>
      <c r="D458" s="8">
        <v>0.7</v>
      </c>
      <c r="E458" s="3"/>
      <c r="F458" s="3" t="s">
        <v>1413</v>
      </c>
      <c r="G458" s="11" t="s">
        <v>365</v>
      </c>
      <c r="H458" s="13" t="s">
        <v>1460</v>
      </c>
      <c r="I458" s="13" t="s">
        <v>1461</v>
      </c>
      <c r="J458" s="11" t="s">
        <v>1462</v>
      </c>
      <c r="K458" s="16" t="str">
        <f>IF(B458*D458&gt;0,B458*D458,"")</f>
        <v/>
      </c>
    </row>
    <row r="459" spans="1:11" s="18" customFormat="1" ht="33">
      <c r="A459" s="3" t="s">
        <v>1463</v>
      </c>
      <c r="B459" s="45"/>
      <c r="C459" s="19">
        <v>20</v>
      </c>
      <c r="D459" s="8">
        <v>0.7</v>
      </c>
      <c r="E459" s="3"/>
      <c r="F459" s="3" t="s">
        <v>1413</v>
      </c>
      <c r="G459" s="11" t="s">
        <v>365</v>
      </c>
      <c r="H459" s="13" t="s">
        <v>1460</v>
      </c>
      <c r="I459" s="13" t="s">
        <v>1464</v>
      </c>
      <c r="J459" s="11" t="s">
        <v>1465</v>
      </c>
      <c r="K459" s="16" t="str">
        <f>IF(B459*D459&gt;0,B459*D459,"")</f>
        <v/>
      </c>
    </row>
    <row r="460" spans="1:11" s="18" customFormat="1">
      <c r="A460" s="3" t="s">
        <v>1466</v>
      </c>
      <c r="B460" s="45"/>
      <c r="C460" s="19">
        <v>20</v>
      </c>
      <c r="D460" s="8">
        <v>0.7</v>
      </c>
      <c r="E460" s="3"/>
      <c r="F460" s="3" t="s">
        <v>1413</v>
      </c>
      <c r="G460" s="11" t="s">
        <v>365</v>
      </c>
      <c r="H460" s="13" t="s">
        <v>1460</v>
      </c>
      <c r="I460" s="13"/>
      <c r="J460" s="11" t="s">
        <v>1467</v>
      </c>
      <c r="K460" s="16" t="str">
        <f>IF(B460*D460&gt;0,B460*D460,"")</f>
        <v/>
      </c>
    </row>
    <row r="461" spans="1:11" s="18" customFormat="1">
      <c r="A461" s="3" t="s">
        <v>1468</v>
      </c>
      <c r="B461" s="45"/>
      <c r="C461" s="19">
        <v>20</v>
      </c>
      <c r="D461" s="8">
        <v>0.7</v>
      </c>
      <c r="E461" s="3"/>
      <c r="F461" s="3" t="s">
        <v>1413</v>
      </c>
      <c r="G461" s="11" t="s">
        <v>365</v>
      </c>
      <c r="H461" s="13"/>
      <c r="I461" s="13"/>
      <c r="J461" s="11"/>
      <c r="K461" s="16" t="str">
        <f>IF(B461*D461&gt;0,B461*D461,"")</f>
        <v/>
      </c>
    </row>
    <row r="462" spans="1:11" s="18" customFormat="1">
      <c r="A462" s="3" t="s">
        <v>1469</v>
      </c>
      <c r="B462" s="45"/>
      <c r="C462" s="19">
        <v>20</v>
      </c>
      <c r="D462" s="8">
        <v>0.7</v>
      </c>
      <c r="E462" s="3"/>
      <c r="F462" s="3" t="s">
        <v>1413</v>
      </c>
      <c r="G462" s="11" t="s">
        <v>1470</v>
      </c>
      <c r="H462" s="13"/>
      <c r="I462" s="13" t="s">
        <v>1471</v>
      </c>
      <c r="J462" s="11" t="s">
        <v>1472</v>
      </c>
      <c r="K462" s="16" t="str">
        <f>IF(B462*D462&gt;0,B462*D462,"")</f>
        <v/>
      </c>
    </row>
    <row r="463" spans="1:11" s="18" customFormat="1" ht="33">
      <c r="A463" s="3" t="s">
        <v>1473</v>
      </c>
      <c r="B463" s="45"/>
      <c r="C463" s="19">
        <v>20</v>
      </c>
      <c r="D463" s="8">
        <v>0.7</v>
      </c>
      <c r="E463" s="3"/>
      <c r="F463" s="3" t="s">
        <v>1413</v>
      </c>
      <c r="G463" s="11" t="s">
        <v>1470</v>
      </c>
      <c r="H463" s="13"/>
      <c r="I463" s="13"/>
      <c r="J463" s="11" t="s">
        <v>1474</v>
      </c>
      <c r="K463" s="16" t="str">
        <f>IF(B463*D463&gt;0,B463*D463,"")</f>
        <v/>
      </c>
    </row>
    <row r="464" spans="1:11" s="18" customFormat="1">
      <c r="A464" s="3" t="s">
        <v>1475</v>
      </c>
      <c r="B464" s="45"/>
      <c r="C464" s="19">
        <v>20</v>
      </c>
      <c r="D464" s="8">
        <v>0.7</v>
      </c>
      <c r="E464" s="3"/>
      <c r="F464" s="3" t="s">
        <v>1413</v>
      </c>
      <c r="G464" s="11" t="s">
        <v>1476</v>
      </c>
      <c r="H464" s="13" t="s">
        <v>1477</v>
      </c>
      <c r="I464" s="13"/>
      <c r="J464" s="11" t="s">
        <v>1478</v>
      </c>
      <c r="K464" s="16" t="str">
        <f>IF(B464*D464&gt;0,B464*D464,"")</f>
        <v/>
      </c>
    </row>
    <row r="465" spans="1:11" s="18" customFormat="1">
      <c r="A465" s="3" t="s">
        <v>1479</v>
      </c>
      <c r="B465" s="45"/>
      <c r="C465" s="19">
        <v>20</v>
      </c>
      <c r="D465" s="8">
        <v>0.7</v>
      </c>
      <c r="E465" s="3"/>
      <c r="F465" s="3" t="s">
        <v>1413</v>
      </c>
      <c r="G465" s="11" t="s">
        <v>1480</v>
      </c>
      <c r="H465" s="13"/>
      <c r="I465" s="13"/>
      <c r="J465" s="11" t="s">
        <v>1481</v>
      </c>
      <c r="K465" s="16" t="str">
        <f>IF(B465*D465&gt;0,B465*D465,"")</f>
        <v/>
      </c>
    </row>
    <row r="466" spans="1:11" s="18" customFormat="1">
      <c r="A466" s="3" t="s">
        <v>1482</v>
      </c>
      <c r="B466" s="45"/>
      <c r="C466" s="19">
        <v>20</v>
      </c>
      <c r="D466" s="8">
        <v>0.7</v>
      </c>
      <c r="E466" s="3"/>
      <c r="F466" s="3" t="s">
        <v>1413</v>
      </c>
      <c r="G466" s="11" t="s">
        <v>1483</v>
      </c>
      <c r="H466" s="13"/>
      <c r="I466" s="13" t="s">
        <v>1484</v>
      </c>
      <c r="J466" s="11" t="s">
        <v>1485</v>
      </c>
      <c r="K466" s="16" t="str">
        <f>IF(B466*D466&gt;0,B466*D466,"")</f>
        <v/>
      </c>
    </row>
    <row r="467" spans="1:11" s="18" customFormat="1">
      <c r="A467" s="3" t="s">
        <v>1486</v>
      </c>
      <c r="B467" s="45"/>
      <c r="C467" s="19">
        <v>20</v>
      </c>
      <c r="D467" s="8">
        <v>0.7</v>
      </c>
      <c r="E467" s="3"/>
      <c r="F467" s="3" t="s">
        <v>1413</v>
      </c>
      <c r="G467" s="11" t="s">
        <v>1487</v>
      </c>
      <c r="H467" s="13"/>
      <c r="I467" s="13"/>
      <c r="J467" s="11" t="s">
        <v>10</v>
      </c>
      <c r="K467" s="16" t="str">
        <f>IF(B467*D467&gt;0,B467*D467,"")</f>
        <v/>
      </c>
    </row>
    <row r="468" spans="1:11" s="18" customFormat="1">
      <c r="A468" s="3" t="s">
        <v>1488</v>
      </c>
      <c r="B468" s="45"/>
      <c r="C468" s="19">
        <v>20</v>
      </c>
      <c r="D468" s="8">
        <v>0.7</v>
      </c>
      <c r="E468" s="3"/>
      <c r="F468" s="3" t="s">
        <v>1489</v>
      </c>
      <c r="G468" s="11" t="s">
        <v>1490</v>
      </c>
      <c r="H468" s="13"/>
      <c r="I468" s="13"/>
      <c r="J468" s="11" t="s">
        <v>1491</v>
      </c>
      <c r="K468" s="16" t="str">
        <f>IF(B468*D468&gt;0,B468*D468,"")</f>
        <v/>
      </c>
    </row>
    <row r="469" spans="1:11" s="18" customFormat="1">
      <c r="A469" s="3" t="s">
        <v>1492</v>
      </c>
      <c r="B469" s="45"/>
      <c r="C469" s="19">
        <v>20</v>
      </c>
      <c r="D469" s="8">
        <v>0.7</v>
      </c>
      <c r="E469" s="3"/>
      <c r="F469" s="3" t="s">
        <v>1489</v>
      </c>
      <c r="G469" s="11" t="s">
        <v>1493</v>
      </c>
      <c r="H469" s="13" t="s">
        <v>1494</v>
      </c>
      <c r="I469" s="13"/>
      <c r="J469" s="11" t="s">
        <v>1495</v>
      </c>
      <c r="K469" s="16" t="str">
        <f>IF(B469*D469&gt;0,B469*D469,"")</f>
        <v/>
      </c>
    </row>
    <row r="470" spans="1:11" s="18" customFormat="1" ht="33">
      <c r="A470" s="3" t="s">
        <v>1496</v>
      </c>
      <c r="B470" s="45"/>
      <c r="C470" s="19">
        <v>20</v>
      </c>
      <c r="D470" s="8">
        <v>0.7</v>
      </c>
      <c r="E470" s="3"/>
      <c r="F470" s="3" t="s">
        <v>1489</v>
      </c>
      <c r="G470" s="11" t="s">
        <v>1497</v>
      </c>
      <c r="H470" s="13"/>
      <c r="I470" s="13"/>
      <c r="J470" s="11" t="s">
        <v>1498</v>
      </c>
      <c r="K470" s="16" t="str">
        <f>IF(B470*D470&gt;0,B470*D470,"")</f>
        <v/>
      </c>
    </row>
    <row r="471" spans="1:11" s="18" customFormat="1" ht="33">
      <c r="A471" s="3" t="s">
        <v>1499</v>
      </c>
      <c r="B471" s="45"/>
      <c r="C471" s="19">
        <v>20</v>
      </c>
      <c r="D471" s="8">
        <v>0.7</v>
      </c>
      <c r="E471" s="3"/>
      <c r="F471" s="3" t="s">
        <v>1489</v>
      </c>
      <c r="G471" s="11" t="s">
        <v>1497</v>
      </c>
      <c r="H471" s="13"/>
      <c r="I471" s="13"/>
      <c r="J471" s="11" t="s">
        <v>1500</v>
      </c>
      <c r="K471" s="16" t="str">
        <f>IF(B471*D471&gt;0,B471*D471,"")</f>
        <v/>
      </c>
    </row>
    <row r="472" spans="1:11" s="18" customFormat="1">
      <c r="A472" s="3" t="s">
        <v>1501</v>
      </c>
      <c r="B472" s="45"/>
      <c r="C472" s="19">
        <v>20</v>
      </c>
      <c r="D472" s="8">
        <v>0.7</v>
      </c>
      <c r="E472" s="3"/>
      <c r="F472" s="3" t="s">
        <v>1489</v>
      </c>
      <c r="G472" s="11" t="s">
        <v>1497</v>
      </c>
      <c r="H472" s="13"/>
      <c r="I472" s="13"/>
      <c r="J472" s="11" t="s">
        <v>1502</v>
      </c>
      <c r="K472" s="16" t="str">
        <f>IF(B472*D472&gt;0,B472*D472,"")</f>
        <v/>
      </c>
    </row>
    <row r="473" spans="1:11" s="18" customFormat="1" ht="33">
      <c r="A473" s="3" t="s">
        <v>1503</v>
      </c>
      <c r="B473" s="45"/>
      <c r="C473" s="19">
        <v>20</v>
      </c>
      <c r="D473" s="8">
        <v>0.7</v>
      </c>
      <c r="E473" s="3"/>
      <c r="F473" s="3" t="s">
        <v>1489</v>
      </c>
      <c r="G473" s="11" t="s">
        <v>1504</v>
      </c>
      <c r="H473" s="13"/>
      <c r="I473" s="13"/>
      <c r="J473" s="11" t="s">
        <v>1505</v>
      </c>
      <c r="K473" s="16" t="str">
        <f>IF(B473*D473&gt;0,B473*D473,"")</f>
        <v/>
      </c>
    </row>
    <row r="474" spans="1:11" s="18" customFormat="1">
      <c r="A474" s="3" t="s">
        <v>1506</v>
      </c>
      <c r="B474" s="45"/>
      <c r="C474" s="19">
        <v>20</v>
      </c>
      <c r="D474" s="8">
        <v>0.7</v>
      </c>
      <c r="E474" s="3"/>
      <c r="F474" s="3" t="s">
        <v>1489</v>
      </c>
      <c r="G474" s="11" t="s">
        <v>1507</v>
      </c>
      <c r="H474" s="13" t="s">
        <v>1490</v>
      </c>
      <c r="I474" s="13"/>
      <c r="J474" s="11" t="s">
        <v>1508</v>
      </c>
      <c r="K474" s="16" t="str">
        <f>IF(B474*D474&gt;0,B474*D474,"")</f>
        <v/>
      </c>
    </row>
    <row r="475" spans="1:11" s="18" customFormat="1" ht="33">
      <c r="A475" s="3" t="s">
        <v>1509</v>
      </c>
      <c r="B475" s="45"/>
      <c r="C475" s="19">
        <v>20</v>
      </c>
      <c r="D475" s="8">
        <v>0.7</v>
      </c>
      <c r="E475" s="3"/>
      <c r="F475" s="3" t="s">
        <v>1489</v>
      </c>
      <c r="G475" s="11" t="s">
        <v>1507</v>
      </c>
      <c r="H475" s="13"/>
      <c r="I475" s="13"/>
      <c r="J475" s="11" t="s">
        <v>1510</v>
      </c>
      <c r="K475" s="16" t="str">
        <f>IF(B475*D475&gt;0,B475*D475,"")</f>
        <v/>
      </c>
    </row>
    <row r="476" spans="1:11" s="26" customFormat="1">
      <c r="A476" s="20" t="s">
        <v>1511</v>
      </c>
      <c r="B476" s="46"/>
      <c r="C476" s="21">
        <v>20</v>
      </c>
      <c r="D476" s="22">
        <v>0.7</v>
      </c>
      <c r="E476" s="20"/>
      <c r="F476" s="20" t="s">
        <v>1489</v>
      </c>
      <c r="G476" s="23" t="s">
        <v>1507</v>
      </c>
      <c r="H476" s="24"/>
      <c r="I476" s="24"/>
      <c r="J476" s="23" t="s">
        <v>1512</v>
      </c>
      <c r="K476" s="25" t="str">
        <f>IF(B476*D476&gt;0,B476*D476,"")</f>
        <v/>
      </c>
    </row>
    <row r="477" spans="1:11" s="18" customFormat="1">
      <c r="A477" s="3" t="s">
        <v>1513</v>
      </c>
      <c r="B477" s="45"/>
      <c r="C477" s="19">
        <v>15</v>
      </c>
      <c r="D477" s="8">
        <v>0.7</v>
      </c>
      <c r="E477" s="3"/>
      <c r="F477" s="3" t="s">
        <v>1514</v>
      </c>
      <c r="G477" s="11" t="s">
        <v>1515</v>
      </c>
      <c r="H477" s="13"/>
      <c r="I477" s="13" t="s">
        <v>1516</v>
      </c>
      <c r="J477" s="11"/>
      <c r="K477" s="16" t="str">
        <f>IF(B477*D477&gt;0,B477*D477,"")</f>
        <v/>
      </c>
    </row>
    <row r="478" spans="1:11" s="18" customFormat="1">
      <c r="A478" s="3" t="s">
        <v>1517</v>
      </c>
      <c r="B478" s="45"/>
      <c r="C478" s="19">
        <v>20</v>
      </c>
      <c r="D478" s="8">
        <v>0.7</v>
      </c>
      <c r="E478" s="3"/>
      <c r="F478" s="3" t="s">
        <v>1518</v>
      </c>
      <c r="G478" s="11" t="s">
        <v>750</v>
      </c>
      <c r="H478" s="13"/>
      <c r="I478" s="13"/>
      <c r="J478" s="11" t="s">
        <v>1519</v>
      </c>
      <c r="K478" s="16" t="str">
        <f>IF(B478*D478&gt;0,B478*D478,"")</f>
        <v/>
      </c>
    </row>
    <row r="479" spans="1:11" s="18" customFormat="1">
      <c r="A479" s="3" t="s">
        <v>1520</v>
      </c>
      <c r="B479" s="45"/>
      <c r="C479" s="19">
        <v>20</v>
      </c>
      <c r="D479" s="8">
        <v>0.7</v>
      </c>
      <c r="E479" s="3"/>
      <c r="F479" s="3" t="s">
        <v>1521</v>
      </c>
      <c r="G479" s="11" t="s">
        <v>1522</v>
      </c>
      <c r="H479" s="13"/>
      <c r="I479" s="13"/>
      <c r="J479" s="11" t="s">
        <v>10</v>
      </c>
      <c r="K479" s="16" t="str">
        <f>IF(B479*D479&gt;0,B479*D479,"")</f>
        <v/>
      </c>
    </row>
    <row r="480" spans="1:11" s="18" customFormat="1">
      <c r="A480" s="3" t="s">
        <v>1523</v>
      </c>
      <c r="B480" s="45"/>
      <c r="C480" s="19">
        <v>20</v>
      </c>
      <c r="D480" s="8">
        <v>0.7</v>
      </c>
      <c r="E480" s="3"/>
      <c r="F480" s="3" t="s">
        <v>1521</v>
      </c>
      <c r="G480" s="11" t="s">
        <v>1524</v>
      </c>
      <c r="H480" s="13"/>
      <c r="I480" s="13"/>
      <c r="J480" s="11" t="s">
        <v>1525</v>
      </c>
      <c r="K480" s="16" t="str">
        <f>IF(B480*D480&gt;0,B480*D480,"")</f>
        <v/>
      </c>
    </row>
    <row r="481" spans="1:11" s="18" customFormat="1">
      <c r="A481" s="3" t="s">
        <v>1526</v>
      </c>
      <c r="B481" s="45"/>
      <c r="C481" s="19">
        <v>20</v>
      </c>
      <c r="D481" s="8">
        <v>0.7</v>
      </c>
      <c r="E481" s="3"/>
      <c r="F481" s="3" t="s">
        <v>1521</v>
      </c>
      <c r="G481" s="11" t="s">
        <v>1527</v>
      </c>
      <c r="H481" s="13" t="s">
        <v>1528</v>
      </c>
      <c r="I481" s="13"/>
      <c r="J481" s="11" t="s">
        <v>1529</v>
      </c>
      <c r="K481" s="16" t="str">
        <f>IF(B481*D481&gt;0,B481*D481,"")</f>
        <v/>
      </c>
    </row>
    <row r="482" spans="1:11" s="18" customFormat="1">
      <c r="A482" s="3" t="s">
        <v>1530</v>
      </c>
      <c r="B482" s="45"/>
      <c r="C482" s="19">
        <v>20</v>
      </c>
      <c r="D482" s="8">
        <v>0.7</v>
      </c>
      <c r="E482" s="3"/>
      <c r="F482" s="3" t="s">
        <v>1521</v>
      </c>
      <c r="G482" s="11" t="s">
        <v>1527</v>
      </c>
      <c r="H482" s="13"/>
      <c r="I482" s="13"/>
      <c r="J482" s="11" t="s">
        <v>1531</v>
      </c>
      <c r="K482" s="16" t="str">
        <f>IF(B482*D482&gt;0,B482*D482,"")</f>
        <v/>
      </c>
    </row>
    <row r="483" spans="1:11" s="18" customFormat="1">
      <c r="A483" s="3" t="s">
        <v>1532</v>
      </c>
      <c r="B483" s="45"/>
      <c r="C483" s="19">
        <v>20</v>
      </c>
      <c r="D483" s="8">
        <v>0.7</v>
      </c>
      <c r="E483" s="3"/>
      <c r="F483" s="3" t="s">
        <v>1521</v>
      </c>
      <c r="G483" s="11" t="s">
        <v>1533</v>
      </c>
      <c r="H483" s="13"/>
      <c r="I483" s="13"/>
      <c r="J483" s="11" t="s">
        <v>1534</v>
      </c>
      <c r="K483" s="16" t="str">
        <f>IF(B483*D483&gt;0,B483*D483,"")</f>
        <v/>
      </c>
    </row>
    <row r="484" spans="1:11" s="18" customFormat="1">
      <c r="A484" s="3" t="s">
        <v>1535</v>
      </c>
      <c r="B484" s="45"/>
      <c r="C484" s="19">
        <v>20</v>
      </c>
      <c r="D484" s="8">
        <v>0.7</v>
      </c>
      <c r="E484" s="3"/>
      <c r="F484" s="3" t="s">
        <v>1521</v>
      </c>
      <c r="G484" s="11" t="s">
        <v>1536</v>
      </c>
      <c r="H484" s="13"/>
      <c r="I484" s="13"/>
      <c r="J484" s="11"/>
      <c r="K484" s="16" t="str">
        <f>IF(B484*D484&gt;0,B484*D484,"")</f>
        <v/>
      </c>
    </row>
    <row r="485" spans="1:11" s="18" customFormat="1">
      <c r="A485" s="3" t="s">
        <v>1537</v>
      </c>
      <c r="B485" s="45"/>
      <c r="C485" s="19">
        <v>20</v>
      </c>
      <c r="D485" s="8">
        <v>0.7</v>
      </c>
      <c r="E485" s="3"/>
      <c r="F485" s="3" t="s">
        <v>1521</v>
      </c>
      <c r="G485" s="11" t="s">
        <v>1538</v>
      </c>
      <c r="H485" s="13" t="s">
        <v>31</v>
      </c>
      <c r="I485" s="13" t="s">
        <v>187</v>
      </c>
      <c r="J485" s="11" t="s">
        <v>1539</v>
      </c>
      <c r="K485" s="16" t="str">
        <f>IF(B485*D485&gt;0,B485*D485,"")</f>
        <v/>
      </c>
    </row>
    <row r="486" spans="1:11" s="18" customFormat="1">
      <c r="A486" s="3" t="s">
        <v>1540</v>
      </c>
      <c r="B486" s="45"/>
      <c r="C486" s="19">
        <v>20</v>
      </c>
      <c r="D486" s="8">
        <v>0.7</v>
      </c>
      <c r="E486" s="3"/>
      <c r="F486" s="3" t="s">
        <v>1521</v>
      </c>
      <c r="G486" s="11" t="s">
        <v>1541</v>
      </c>
      <c r="H486" s="13"/>
      <c r="I486" s="13"/>
      <c r="J486" s="11" t="s">
        <v>1542</v>
      </c>
      <c r="K486" s="16" t="str">
        <f>IF(B486*D486&gt;0,B486*D486,"")</f>
        <v/>
      </c>
    </row>
    <row r="487" spans="1:11" s="18" customFormat="1">
      <c r="A487" s="3" t="s">
        <v>1543</v>
      </c>
      <c r="B487" s="45"/>
      <c r="C487" s="19">
        <v>20</v>
      </c>
      <c r="D487" s="8">
        <v>0.7</v>
      </c>
      <c r="E487" s="3"/>
      <c r="F487" s="3" t="s">
        <v>1521</v>
      </c>
      <c r="G487" s="11" t="s">
        <v>1544</v>
      </c>
      <c r="H487" s="13"/>
      <c r="I487" s="13"/>
      <c r="J487" s="11" t="s">
        <v>1545</v>
      </c>
      <c r="K487" s="16" t="str">
        <f>IF(B487*D487&gt;0,B487*D487,"")</f>
        <v/>
      </c>
    </row>
    <row r="488" spans="1:11" s="18" customFormat="1">
      <c r="A488" s="3" t="s">
        <v>1546</v>
      </c>
      <c r="B488" s="45"/>
      <c r="C488" s="19">
        <v>20</v>
      </c>
      <c r="D488" s="8">
        <v>0.7</v>
      </c>
      <c r="E488" s="3"/>
      <c r="F488" s="3" t="s">
        <v>1521</v>
      </c>
      <c r="G488" s="11" t="s">
        <v>1547</v>
      </c>
      <c r="H488" s="13"/>
      <c r="I488" s="13" t="s">
        <v>187</v>
      </c>
      <c r="J488" s="11" t="s">
        <v>1548</v>
      </c>
      <c r="K488" s="16" t="str">
        <f>IF(B488*D488&gt;0,B488*D488,"")</f>
        <v/>
      </c>
    </row>
    <row r="489" spans="1:11" s="18" customFormat="1">
      <c r="A489" s="3" t="s">
        <v>1549</v>
      </c>
      <c r="B489" s="45"/>
      <c r="C489" s="19">
        <v>20</v>
      </c>
      <c r="D489" s="8">
        <v>0.7</v>
      </c>
      <c r="E489" s="3"/>
      <c r="F489" s="3" t="s">
        <v>1521</v>
      </c>
      <c r="G489" s="11" t="s">
        <v>1547</v>
      </c>
      <c r="H489" s="13"/>
      <c r="I489" s="13" t="s">
        <v>187</v>
      </c>
      <c r="J489" s="11" t="s">
        <v>1550</v>
      </c>
      <c r="K489" s="16" t="str">
        <f>IF(B489*D489&gt;0,B489*D489,"")</f>
        <v/>
      </c>
    </row>
    <row r="490" spans="1:11" s="18" customFormat="1">
      <c r="A490" s="3" t="s">
        <v>1551</v>
      </c>
      <c r="B490" s="45"/>
      <c r="C490" s="19">
        <v>20</v>
      </c>
      <c r="D490" s="8">
        <v>0.7</v>
      </c>
      <c r="E490" s="3"/>
      <c r="F490" s="3" t="s">
        <v>1521</v>
      </c>
      <c r="G490" s="11" t="s">
        <v>1552</v>
      </c>
      <c r="H490" s="13"/>
      <c r="I490" s="13"/>
      <c r="J490" s="11"/>
      <c r="K490" s="16" t="str">
        <f>IF(B490*D490&gt;0,B490*D490,"")</f>
        <v/>
      </c>
    </row>
    <row r="491" spans="1:11" s="18" customFormat="1">
      <c r="A491" s="3" t="s">
        <v>1553</v>
      </c>
      <c r="B491" s="45"/>
      <c r="C491" s="19">
        <v>20</v>
      </c>
      <c r="D491" s="8">
        <v>0.7</v>
      </c>
      <c r="E491" s="3"/>
      <c r="F491" s="3" t="s">
        <v>1521</v>
      </c>
      <c r="G491" s="11" t="s">
        <v>1554</v>
      </c>
      <c r="H491" s="13"/>
      <c r="I491" s="13"/>
      <c r="J491" s="11" t="s">
        <v>1555</v>
      </c>
      <c r="K491" s="16" t="str">
        <f>IF(B491*D491&gt;0,B491*D491,"")</f>
        <v/>
      </c>
    </row>
    <row r="492" spans="1:11" s="18" customFormat="1">
      <c r="A492" s="3" t="s">
        <v>1556</v>
      </c>
      <c r="B492" s="45"/>
      <c r="C492" s="19">
        <v>20</v>
      </c>
      <c r="D492" s="8">
        <v>0.7</v>
      </c>
      <c r="E492" s="3"/>
      <c r="F492" s="3" t="s">
        <v>1521</v>
      </c>
      <c r="G492" s="11" t="s">
        <v>1557</v>
      </c>
      <c r="H492" s="13"/>
      <c r="I492" s="13" t="s">
        <v>187</v>
      </c>
      <c r="J492" s="11" t="s">
        <v>1558</v>
      </c>
      <c r="K492" s="16" t="str">
        <f>IF(B492*D492&gt;0,B492*D492,"")</f>
        <v/>
      </c>
    </row>
    <row r="493" spans="1:11" s="18" customFormat="1" ht="33">
      <c r="A493" s="3" t="s">
        <v>1559</v>
      </c>
      <c r="B493" s="45"/>
      <c r="C493" s="19">
        <v>20</v>
      </c>
      <c r="D493" s="8">
        <v>0.7</v>
      </c>
      <c r="E493" s="3"/>
      <c r="F493" s="3" t="s">
        <v>1521</v>
      </c>
      <c r="G493" s="11" t="s">
        <v>1560</v>
      </c>
      <c r="H493" s="13"/>
      <c r="I493" s="13" t="s">
        <v>187</v>
      </c>
      <c r="J493" s="11" t="s">
        <v>1561</v>
      </c>
      <c r="K493" s="16" t="str">
        <f>IF(B493*D493&gt;0,B493*D493,"")</f>
        <v/>
      </c>
    </row>
    <row r="494" spans="1:11" s="18" customFormat="1">
      <c r="A494" s="3" t="s">
        <v>1562</v>
      </c>
      <c r="B494" s="45"/>
      <c r="C494" s="19">
        <v>20</v>
      </c>
      <c r="D494" s="8">
        <v>0.7</v>
      </c>
      <c r="E494" s="3"/>
      <c r="F494" s="3" t="s">
        <v>1521</v>
      </c>
      <c r="G494" s="11" t="s">
        <v>1563</v>
      </c>
      <c r="H494" s="13"/>
      <c r="I494" s="13" t="s">
        <v>187</v>
      </c>
      <c r="J494" s="11" t="s">
        <v>1564</v>
      </c>
      <c r="K494" s="16" t="str">
        <f>IF(B494*D494&gt;0,B494*D494,"")</f>
        <v/>
      </c>
    </row>
    <row r="495" spans="1:11" s="26" customFormat="1">
      <c r="A495" s="20" t="s">
        <v>1565</v>
      </c>
      <c r="B495" s="46"/>
      <c r="C495" s="21">
        <v>15</v>
      </c>
      <c r="D495" s="22">
        <v>0.7</v>
      </c>
      <c r="E495" s="20"/>
      <c r="F495" s="20" t="s">
        <v>1521</v>
      </c>
      <c r="G495" s="23" t="s">
        <v>835</v>
      </c>
      <c r="H495" s="24"/>
      <c r="I495" s="24"/>
      <c r="J495" s="23" t="s">
        <v>1566</v>
      </c>
      <c r="K495" s="25" t="str">
        <f>IF(B495*D495&gt;0,B495*D495,"")</f>
        <v/>
      </c>
    </row>
    <row r="496" spans="1:11" s="18" customFormat="1">
      <c r="A496" s="3" t="s">
        <v>1567</v>
      </c>
      <c r="B496" s="45"/>
      <c r="C496" s="19">
        <v>20</v>
      </c>
      <c r="D496" s="8">
        <v>0.7</v>
      </c>
      <c r="E496" s="3"/>
      <c r="F496" s="3" t="s">
        <v>1521</v>
      </c>
      <c r="G496" s="11" t="s">
        <v>1568</v>
      </c>
      <c r="H496" s="13"/>
      <c r="I496" s="13"/>
      <c r="J496" s="11" t="s">
        <v>1569</v>
      </c>
      <c r="K496" s="16" t="str">
        <f>IF(B496*D496&gt;0,B496*D496,"")</f>
        <v/>
      </c>
    </row>
    <row r="497" spans="1:11" s="18" customFormat="1">
      <c r="A497" s="3" t="s">
        <v>1570</v>
      </c>
      <c r="B497" s="45"/>
      <c r="C497" s="19">
        <v>20</v>
      </c>
      <c r="D497" s="8">
        <v>0.7</v>
      </c>
      <c r="E497" s="3"/>
      <c r="F497" s="3" t="s">
        <v>1521</v>
      </c>
      <c r="G497" s="11" t="s">
        <v>1571</v>
      </c>
      <c r="H497" s="13"/>
      <c r="I497" s="13"/>
      <c r="J497" s="11" t="s">
        <v>1566</v>
      </c>
      <c r="K497" s="16" t="str">
        <f>IF(B497*D497&gt;0,B497*D497,"")</f>
        <v/>
      </c>
    </row>
    <row r="498" spans="1:11" s="18" customFormat="1">
      <c r="A498" s="3" t="s">
        <v>1572</v>
      </c>
      <c r="B498" s="45"/>
      <c r="C498" s="19">
        <v>20</v>
      </c>
      <c r="D498" s="8">
        <v>0.7</v>
      </c>
      <c r="E498" s="3"/>
      <c r="F498" s="3" t="s">
        <v>1521</v>
      </c>
      <c r="G498" s="11" t="s">
        <v>1573</v>
      </c>
      <c r="H498" s="13"/>
      <c r="I498" s="13"/>
      <c r="J498" s="11" t="s">
        <v>1574</v>
      </c>
      <c r="K498" s="16" t="str">
        <f>IF(B498*D498&gt;0,B498*D498,"")</f>
        <v/>
      </c>
    </row>
    <row r="499" spans="1:11" s="18" customFormat="1">
      <c r="A499" s="3" t="s">
        <v>1575</v>
      </c>
      <c r="B499" s="45"/>
      <c r="C499" s="19">
        <v>20</v>
      </c>
      <c r="D499" s="8">
        <v>0.7</v>
      </c>
      <c r="E499" s="3"/>
      <c r="F499" s="3" t="s">
        <v>1521</v>
      </c>
      <c r="G499" s="11" t="s">
        <v>1576</v>
      </c>
      <c r="H499" s="13"/>
      <c r="I499" s="13" t="s">
        <v>1577</v>
      </c>
      <c r="J499" s="11" t="s">
        <v>1578</v>
      </c>
      <c r="K499" s="16" t="str">
        <f>IF(B499*D499&gt;0,B499*D499,"")</f>
        <v/>
      </c>
    </row>
    <row r="500" spans="1:11" s="18" customFormat="1" ht="33">
      <c r="A500" s="3" t="s">
        <v>1579</v>
      </c>
      <c r="B500" s="45"/>
      <c r="C500" s="19">
        <v>20</v>
      </c>
      <c r="D500" s="8">
        <v>0.7</v>
      </c>
      <c r="E500" s="3"/>
      <c r="F500" s="3" t="s">
        <v>1521</v>
      </c>
      <c r="G500" s="11" t="s">
        <v>1580</v>
      </c>
      <c r="H500" s="13"/>
      <c r="I500" s="13"/>
      <c r="J500" s="11" t="s">
        <v>1581</v>
      </c>
      <c r="K500" s="16" t="str">
        <f>IF(B500*D500&gt;0,B500*D500,"")</f>
        <v/>
      </c>
    </row>
    <row r="501" spans="1:11" s="18" customFormat="1">
      <c r="A501" s="3" t="s">
        <v>1582</v>
      </c>
      <c r="B501" s="45"/>
      <c r="C501" s="19">
        <v>20</v>
      </c>
      <c r="D501" s="8">
        <v>0.7</v>
      </c>
      <c r="E501" s="3"/>
      <c r="F501" s="3" t="s">
        <v>1521</v>
      </c>
      <c r="G501" s="11" t="s">
        <v>1583</v>
      </c>
      <c r="H501" s="13"/>
      <c r="I501" s="13"/>
      <c r="J501" s="11" t="s">
        <v>1584</v>
      </c>
      <c r="K501" s="16" t="str">
        <f>IF(B501*D501&gt;0,B501*D501,"")</f>
        <v/>
      </c>
    </row>
    <row r="502" spans="1:11" s="18" customFormat="1">
      <c r="A502" s="3" t="s">
        <v>1585</v>
      </c>
      <c r="B502" s="45"/>
      <c r="C502" s="19">
        <v>20</v>
      </c>
      <c r="D502" s="8">
        <v>0.7</v>
      </c>
      <c r="E502" s="3"/>
      <c r="F502" s="3" t="s">
        <v>1521</v>
      </c>
      <c r="G502" s="11" t="s">
        <v>1586</v>
      </c>
      <c r="H502" s="13"/>
      <c r="I502" s="13"/>
      <c r="J502" s="11" t="s">
        <v>1587</v>
      </c>
      <c r="K502" s="16" t="str">
        <f>IF(B502*D502&gt;0,B502*D502,"")</f>
        <v/>
      </c>
    </row>
    <row r="503" spans="1:11" s="18" customFormat="1">
      <c r="A503" s="3" t="s">
        <v>1588</v>
      </c>
      <c r="B503" s="45"/>
      <c r="C503" s="19">
        <v>20</v>
      </c>
      <c r="D503" s="8">
        <v>0.7</v>
      </c>
      <c r="E503" s="3"/>
      <c r="F503" s="3" t="s">
        <v>1521</v>
      </c>
      <c r="G503" s="11" t="s">
        <v>1589</v>
      </c>
      <c r="H503" s="13"/>
      <c r="I503" s="13"/>
      <c r="J503" s="11" t="s">
        <v>1590</v>
      </c>
      <c r="K503" s="16" t="str">
        <f>IF(B503*D503&gt;0,B503*D503,"")</f>
        <v/>
      </c>
    </row>
    <row r="504" spans="1:11" s="18" customFormat="1" ht="33">
      <c r="A504" s="3" t="s">
        <v>1591</v>
      </c>
      <c r="B504" s="45"/>
      <c r="C504" s="19">
        <v>20</v>
      </c>
      <c r="D504" s="8">
        <v>0.7</v>
      </c>
      <c r="E504" s="3"/>
      <c r="F504" s="3" t="s">
        <v>1521</v>
      </c>
      <c r="G504" s="11" t="s">
        <v>1592</v>
      </c>
      <c r="H504" s="13"/>
      <c r="I504" s="13"/>
      <c r="J504" s="11" t="s">
        <v>1593</v>
      </c>
      <c r="K504" s="16" t="str">
        <f>IF(B504*D504&gt;0,B504*D504,"")</f>
        <v/>
      </c>
    </row>
    <row r="505" spans="1:11" s="18" customFormat="1">
      <c r="A505" s="3" t="s">
        <v>1594</v>
      </c>
      <c r="B505" s="45"/>
      <c r="C505" s="19">
        <v>20</v>
      </c>
      <c r="D505" s="8">
        <v>0.7</v>
      </c>
      <c r="E505" s="3"/>
      <c r="F505" s="3" t="s">
        <v>1521</v>
      </c>
      <c r="G505" s="11" t="s">
        <v>1595</v>
      </c>
      <c r="H505" s="13"/>
      <c r="I505" s="13"/>
      <c r="J505" s="11" t="s">
        <v>10</v>
      </c>
      <c r="K505" s="16" t="str">
        <f>IF(B505*D505&gt;0,B505*D505,"")</f>
        <v/>
      </c>
    </row>
    <row r="506" spans="1:11" s="18" customFormat="1">
      <c r="A506" s="3" t="s">
        <v>1596</v>
      </c>
      <c r="B506" s="45"/>
      <c r="C506" s="19">
        <v>20</v>
      </c>
      <c r="D506" s="8">
        <v>0.7</v>
      </c>
      <c r="E506" s="3"/>
      <c r="F506" s="3" t="s">
        <v>1521</v>
      </c>
      <c r="G506" s="11" t="s">
        <v>1597</v>
      </c>
      <c r="H506" s="13"/>
      <c r="I506" s="13" t="s">
        <v>187</v>
      </c>
      <c r="J506" s="11" t="s">
        <v>1598</v>
      </c>
      <c r="K506" s="16" t="str">
        <f>IF(B506*D506&gt;0,B506*D506,"")</f>
        <v/>
      </c>
    </row>
    <row r="507" spans="1:11" s="18" customFormat="1">
      <c r="A507" s="27" t="s">
        <v>1599</v>
      </c>
      <c r="B507" s="45"/>
      <c r="C507" s="19">
        <v>10</v>
      </c>
      <c r="D507" s="8">
        <v>0.7</v>
      </c>
      <c r="E507" s="3"/>
      <c r="F507" s="3" t="s">
        <v>1521</v>
      </c>
      <c r="G507" s="11" t="s">
        <v>1600</v>
      </c>
      <c r="H507" s="13"/>
      <c r="I507" s="13"/>
      <c r="J507" s="11" t="s">
        <v>1601</v>
      </c>
      <c r="K507" s="16" t="str">
        <f>IF(B507*D507&gt;0,B507*D507,"")</f>
        <v/>
      </c>
    </row>
    <row r="508" spans="1:11" s="18" customFormat="1">
      <c r="A508" s="27" t="s">
        <v>1602</v>
      </c>
      <c r="B508" s="45"/>
      <c r="C508" s="19">
        <v>10</v>
      </c>
      <c r="D508" s="8">
        <v>0.7</v>
      </c>
      <c r="E508" s="3"/>
      <c r="F508" s="3" t="s">
        <v>1521</v>
      </c>
      <c r="G508" s="11" t="s">
        <v>1603</v>
      </c>
      <c r="H508" s="13"/>
      <c r="I508" s="13"/>
      <c r="J508" s="11"/>
      <c r="K508" s="16" t="str">
        <f>IF(B508*D508&gt;0,B508*D508,"")</f>
        <v/>
      </c>
    </row>
    <row r="509" spans="1:11" s="18" customFormat="1">
      <c r="A509" s="3" t="s">
        <v>1604</v>
      </c>
      <c r="B509" s="45"/>
      <c r="C509" s="19">
        <v>20</v>
      </c>
      <c r="D509" s="8">
        <v>0.7</v>
      </c>
      <c r="E509" s="3"/>
      <c r="F509" s="3" t="s">
        <v>1521</v>
      </c>
      <c r="G509" s="11" t="s">
        <v>1605</v>
      </c>
      <c r="H509" s="13"/>
      <c r="I509" s="13"/>
      <c r="J509" s="11"/>
      <c r="K509" s="16" t="str">
        <f>IF(B509*D509&gt;0,B509*D509,"")</f>
        <v/>
      </c>
    </row>
    <row r="510" spans="1:11" s="18" customFormat="1">
      <c r="A510" s="3" t="s">
        <v>1606</v>
      </c>
      <c r="B510" s="45"/>
      <c r="C510" s="19">
        <v>20</v>
      </c>
      <c r="D510" s="8">
        <v>0.7</v>
      </c>
      <c r="E510" s="3"/>
      <c r="F510" s="3" t="s">
        <v>1521</v>
      </c>
      <c r="G510" s="11" t="s">
        <v>1607</v>
      </c>
      <c r="H510" s="13" t="s">
        <v>1607</v>
      </c>
      <c r="I510" s="13" t="s">
        <v>187</v>
      </c>
      <c r="J510" s="11" t="s">
        <v>1608</v>
      </c>
      <c r="K510" s="16" t="str">
        <f>IF(B510*D510&gt;0,B510*D510,"")</f>
        <v/>
      </c>
    </row>
    <row r="511" spans="1:11" s="18" customFormat="1">
      <c r="A511" s="3" t="s">
        <v>1609</v>
      </c>
      <c r="B511" s="45"/>
      <c r="C511" s="19">
        <v>20</v>
      </c>
      <c r="D511" s="8">
        <v>0.7</v>
      </c>
      <c r="E511" s="3"/>
      <c r="F511" s="3" t="s">
        <v>1521</v>
      </c>
      <c r="G511" s="11" t="s">
        <v>1607</v>
      </c>
      <c r="H511" s="13"/>
      <c r="I511" s="13"/>
      <c r="J511" s="11" t="s">
        <v>1610</v>
      </c>
      <c r="K511" s="16" t="str">
        <f>IF(B511*D511&gt;0,B511*D511,"")</f>
        <v/>
      </c>
    </row>
    <row r="512" spans="1:11" s="18" customFormat="1">
      <c r="A512" s="3" t="s">
        <v>1611</v>
      </c>
      <c r="B512" s="45"/>
      <c r="C512" s="19">
        <v>10</v>
      </c>
      <c r="D512" s="8">
        <v>0.7</v>
      </c>
      <c r="E512" s="3"/>
      <c r="F512" s="3" t="s">
        <v>1521</v>
      </c>
      <c r="G512" s="11" t="s">
        <v>1612</v>
      </c>
      <c r="H512" s="13"/>
      <c r="I512" s="13"/>
      <c r="J512" s="11"/>
      <c r="K512" s="16" t="str">
        <f>IF(B512*D512&gt;0,B512*D512,"")</f>
        <v/>
      </c>
    </row>
    <row r="513" spans="1:11" s="18" customFormat="1" ht="33">
      <c r="A513" s="3" t="s">
        <v>1613</v>
      </c>
      <c r="B513" s="45"/>
      <c r="C513" s="19">
        <v>15</v>
      </c>
      <c r="D513" s="8">
        <v>0.7</v>
      </c>
      <c r="E513" s="3"/>
      <c r="F513" s="3" t="s">
        <v>1521</v>
      </c>
      <c r="G513" s="11" t="s">
        <v>1614</v>
      </c>
      <c r="H513" s="13"/>
      <c r="I513" s="13" t="s">
        <v>1615</v>
      </c>
      <c r="J513" s="11" t="s">
        <v>1616</v>
      </c>
      <c r="K513" s="16" t="str">
        <f>IF(B513*D513&gt;0,B513*D513,"")</f>
        <v/>
      </c>
    </row>
    <row r="514" spans="1:11" s="18" customFormat="1">
      <c r="A514" s="3" t="s">
        <v>1617</v>
      </c>
      <c r="B514" s="45"/>
      <c r="C514" s="19">
        <v>20</v>
      </c>
      <c r="D514" s="8">
        <v>0.7</v>
      </c>
      <c r="E514" s="3"/>
      <c r="F514" s="3" t="s">
        <v>1521</v>
      </c>
      <c r="G514" s="11" t="s">
        <v>1618</v>
      </c>
      <c r="H514" s="13"/>
      <c r="I514" s="13"/>
      <c r="J514" s="11" t="s">
        <v>1619</v>
      </c>
      <c r="K514" s="16" t="str">
        <f>IF(B514*D514&gt;0,B514*D514,"")</f>
        <v/>
      </c>
    </row>
    <row r="515" spans="1:11" s="18" customFormat="1">
      <c r="A515" s="3" t="s">
        <v>1620</v>
      </c>
      <c r="B515" s="45"/>
      <c r="C515" s="19">
        <v>20</v>
      </c>
      <c r="D515" s="8">
        <v>0.7</v>
      </c>
      <c r="E515" s="3"/>
      <c r="F515" s="3" t="s">
        <v>1521</v>
      </c>
      <c r="G515" s="11" t="s">
        <v>1621</v>
      </c>
      <c r="H515" s="13"/>
      <c r="I515" s="13"/>
      <c r="J515" s="11" t="s">
        <v>1622</v>
      </c>
      <c r="K515" s="16" t="str">
        <f>IF(B515*D515&gt;0,B515*D515,"")</f>
        <v/>
      </c>
    </row>
    <row r="516" spans="1:11" s="18" customFormat="1">
      <c r="A516" s="27" t="s">
        <v>1623</v>
      </c>
      <c r="B516" s="45"/>
      <c r="C516" s="19">
        <v>10</v>
      </c>
      <c r="D516" s="8">
        <v>0.7</v>
      </c>
      <c r="E516" s="3"/>
      <c r="F516" s="3" t="s">
        <v>1521</v>
      </c>
      <c r="G516" s="11" t="s">
        <v>1624</v>
      </c>
      <c r="H516" s="13"/>
      <c r="I516" s="13"/>
      <c r="J516" s="11"/>
      <c r="K516" s="16" t="str">
        <f>IF(B516*D516&gt;0,B516*D516,"")</f>
        <v/>
      </c>
    </row>
    <row r="517" spans="1:11" s="18" customFormat="1">
      <c r="A517" s="3" t="s">
        <v>1625</v>
      </c>
      <c r="B517" s="45"/>
      <c r="C517" s="19">
        <v>20</v>
      </c>
      <c r="D517" s="8">
        <v>0.7</v>
      </c>
      <c r="E517" s="3"/>
      <c r="F517" s="3" t="s">
        <v>1521</v>
      </c>
      <c r="G517" s="11" t="s">
        <v>1626</v>
      </c>
      <c r="H517" s="13"/>
      <c r="I517" s="13"/>
      <c r="J517" s="11"/>
      <c r="K517" s="16" t="str">
        <f>IF(B517*D517&gt;0,B517*D517,"")</f>
        <v/>
      </c>
    </row>
    <row r="518" spans="1:11" s="18" customFormat="1">
      <c r="A518" s="3" t="s">
        <v>1627</v>
      </c>
      <c r="B518" s="45"/>
      <c r="C518" s="19">
        <v>15</v>
      </c>
      <c r="D518" s="8">
        <v>0.7</v>
      </c>
      <c r="E518" s="3"/>
      <c r="F518" s="3" t="s">
        <v>1521</v>
      </c>
      <c r="G518" s="11" t="s">
        <v>1628</v>
      </c>
      <c r="H518" s="13" t="s">
        <v>1629</v>
      </c>
      <c r="I518" s="13" t="s">
        <v>916</v>
      </c>
      <c r="J518" s="11" t="s">
        <v>1630</v>
      </c>
      <c r="K518" s="16" t="str">
        <f>IF(B518*D518&gt;0,B518*D518,"")</f>
        <v/>
      </c>
    </row>
    <row r="519" spans="1:11" s="18" customFormat="1">
      <c r="A519" s="3" t="s">
        <v>1631</v>
      </c>
      <c r="B519" s="45"/>
      <c r="C519" s="19">
        <v>20</v>
      </c>
      <c r="D519" s="8">
        <v>0.7</v>
      </c>
      <c r="E519" s="3"/>
      <c r="F519" s="3" t="s">
        <v>1521</v>
      </c>
      <c r="G519" s="11" t="s">
        <v>1632</v>
      </c>
      <c r="H519" s="13" t="s">
        <v>1633</v>
      </c>
      <c r="I519" s="13"/>
      <c r="J519" s="11" t="s">
        <v>1634</v>
      </c>
      <c r="K519" s="16" t="str">
        <f>IF(B519*D519&gt;0,B519*D519,"")</f>
        <v/>
      </c>
    </row>
    <row r="520" spans="1:11" s="18" customFormat="1" ht="33">
      <c r="A520" s="3" t="s">
        <v>1635</v>
      </c>
      <c r="B520" s="45"/>
      <c r="C520" s="19">
        <v>20</v>
      </c>
      <c r="D520" s="8">
        <v>0.7</v>
      </c>
      <c r="E520" s="3"/>
      <c r="F520" s="3" t="s">
        <v>1521</v>
      </c>
      <c r="G520" s="11" t="s">
        <v>1636</v>
      </c>
      <c r="H520" s="13"/>
      <c r="I520" s="13" t="s">
        <v>1637</v>
      </c>
      <c r="J520" s="11" t="s">
        <v>1638</v>
      </c>
      <c r="K520" s="16" t="str">
        <f>IF(B520*D520&gt;0,B520*D520,"")</f>
        <v/>
      </c>
    </row>
    <row r="521" spans="1:11" s="18" customFormat="1">
      <c r="A521" s="3" t="s">
        <v>1639</v>
      </c>
      <c r="B521" s="45"/>
      <c r="C521" s="19">
        <v>20</v>
      </c>
      <c r="D521" s="8">
        <v>0.7</v>
      </c>
      <c r="E521" s="3"/>
      <c r="F521" s="3" t="s">
        <v>1521</v>
      </c>
      <c r="G521" s="11" t="s">
        <v>1640</v>
      </c>
      <c r="H521" s="13"/>
      <c r="I521" s="13"/>
      <c r="J521" s="11" t="s">
        <v>1641</v>
      </c>
      <c r="K521" s="16" t="str">
        <f>IF(B521*D521&gt;0,B521*D521,"")</f>
        <v/>
      </c>
    </row>
    <row r="522" spans="1:11" s="18" customFormat="1">
      <c r="A522" s="3" t="s">
        <v>1642</v>
      </c>
      <c r="B522" s="45"/>
      <c r="C522" s="19">
        <v>20</v>
      </c>
      <c r="D522" s="8">
        <v>0.7</v>
      </c>
      <c r="E522" s="3"/>
      <c r="F522" s="3" t="s">
        <v>1521</v>
      </c>
      <c r="G522" s="11" t="s">
        <v>1643</v>
      </c>
      <c r="H522" s="13"/>
      <c r="I522" s="13"/>
      <c r="J522" s="11" t="s">
        <v>1644</v>
      </c>
      <c r="K522" s="16" t="str">
        <f>IF(B522*D522&gt;0,B522*D522,"")</f>
        <v/>
      </c>
    </row>
    <row r="523" spans="1:11" s="18" customFormat="1">
      <c r="A523" s="3" t="s">
        <v>1645</v>
      </c>
      <c r="B523" s="45"/>
      <c r="C523" s="19">
        <v>20</v>
      </c>
      <c r="D523" s="8">
        <v>0.7</v>
      </c>
      <c r="E523" s="3"/>
      <c r="F523" s="3" t="s">
        <v>1521</v>
      </c>
      <c r="G523" s="11" t="s">
        <v>1646</v>
      </c>
      <c r="H523" s="13"/>
      <c r="I523" s="13"/>
      <c r="J523" s="11" t="s">
        <v>1647</v>
      </c>
      <c r="K523" s="16" t="str">
        <f>IF(B523*D523&gt;0,B523*D523,"")</f>
        <v/>
      </c>
    </row>
    <row r="524" spans="1:11" s="18" customFormat="1">
      <c r="A524" s="3" t="s">
        <v>1648</v>
      </c>
      <c r="B524" s="45"/>
      <c r="C524" s="19">
        <v>20</v>
      </c>
      <c r="D524" s="8">
        <v>0.7</v>
      </c>
      <c r="E524" s="3"/>
      <c r="F524" s="3" t="s">
        <v>1521</v>
      </c>
      <c r="G524" s="11" t="s">
        <v>1649</v>
      </c>
      <c r="H524" s="13"/>
      <c r="I524" s="13"/>
      <c r="J524" s="11" t="s">
        <v>1650</v>
      </c>
      <c r="K524" s="16" t="str">
        <f>IF(B524*D524&gt;0,B524*D524,"")</f>
        <v/>
      </c>
    </row>
    <row r="525" spans="1:11" s="18" customFormat="1">
      <c r="A525" s="3" t="s">
        <v>1651</v>
      </c>
      <c r="B525" s="45"/>
      <c r="C525" s="19">
        <v>20</v>
      </c>
      <c r="D525" s="8">
        <v>0.7</v>
      </c>
      <c r="E525" s="3"/>
      <c r="F525" s="3" t="s">
        <v>1521</v>
      </c>
      <c r="G525" s="11" t="s">
        <v>1652</v>
      </c>
      <c r="H525" s="13"/>
      <c r="I525" s="13"/>
      <c r="J525" s="11" t="s">
        <v>1653</v>
      </c>
      <c r="K525" s="16" t="str">
        <f>IF(B525*D525&gt;0,B525*D525,"")</f>
        <v/>
      </c>
    </row>
    <row r="526" spans="1:11" s="18" customFormat="1">
      <c r="A526" s="3" t="s">
        <v>1654</v>
      </c>
      <c r="B526" s="45"/>
      <c r="C526" s="19">
        <v>20</v>
      </c>
      <c r="D526" s="8">
        <v>0.7</v>
      </c>
      <c r="E526" s="3"/>
      <c r="F526" s="3" t="s">
        <v>1521</v>
      </c>
      <c r="G526" s="11" t="s">
        <v>1655</v>
      </c>
      <c r="H526" s="13"/>
      <c r="I526" s="13"/>
      <c r="J526" s="11" t="s">
        <v>1656</v>
      </c>
      <c r="K526" s="16" t="str">
        <f>IF(B526*D526&gt;0,B526*D526,"")</f>
        <v/>
      </c>
    </row>
    <row r="527" spans="1:11" s="18" customFormat="1">
      <c r="A527" s="3" t="s">
        <v>1657</v>
      </c>
      <c r="B527" s="45"/>
      <c r="C527" s="19">
        <v>20</v>
      </c>
      <c r="D527" s="8">
        <v>0.7</v>
      </c>
      <c r="E527" s="3"/>
      <c r="F527" s="3" t="s">
        <v>1521</v>
      </c>
      <c r="G527" s="11" t="s">
        <v>1658</v>
      </c>
      <c r="H527" s="13"/>
      <c r="I527" s="13"/>
      <c r="J527" s="11" t="s">
        <v>1659</v>
      </c>
      <c r="K527" s="16" t="str">
        <f>IF(B527*D527&gt;0,B527*D527,"")</f>
        <v/>
      </c>
    </row>
    <row r="528" spans="1:11" s="26" customFormat="1">
      <c r="A528" s="20" t="s">
        <v>1660</v>
      </c>
      <c r="B528" s="46"/>
      <c r="C528" s="21">
        <v>15</v>
      </c>
      <c r="D528" s="22">
        <v>0.7</v>
      </c>
      <c r="E528" s="20"/>
      <c r="F528" s="20" t="s">
        <v>1521</v>
      </c>
      <c r="G528" s="23" t="s">
        <v>1661</v>
      </c>
      <c r="H528" s="24"/>
      <c r="I528" s="24" t="s">
        <v>1662</v>
      </c>
      <c r="J528" s="23" t="s">
        <v>1663</v>
      </c>
      <c r="K528" s="25" t="str">
        <f>IF(B528*D528&gt;0,B528*D528,"")</f>
        <v/>
      </c>
    </row>
    <row r="529" spans="1:11" s="18" customFormat="1">
      <c r="A529" s="3" t="s">
        <v>1664</v>
      </c>
      <c r="B529" s="45"/>
      <c r="C529" s="19">
        <v>15</v>
      </c>
      <c r="D529" s="8">
        <v>0.7</v>
      </c>
      <c r="E529" s="3"/>
      <c r="F529" s="3" t="s">
        <v>1521</v>
      </c>
      <c r="G529" s="11" t="s">
        <v>1661</v>
      </c>
      <c r="H529" s="13"/>
      <c r="I529" s="13" t="s">
        <v>1665</v>
      </c>
      <c r="J529" s="11" t="s">
        <v>1666</v>
      </c>
      <c r="K529" s="16" t="str">
        <f>IF(B529*D529&gt;0,B529*D529,"")</f>
        <v/>
      </c>
    </row>
    <row r="530" spans="1:11" s="18" customFormat="1" ht="33">
      <c r="A530" s="3" t="s">
        <v>1667</v>
      </c>
      <c r="B530" s="45"/>
      <c r="C530" s="19">
        <v>20</v>
      </c>
      <c r="D530" s="8">
        <v>0.7</v>
      </c>
      <c r="E530" s="3"/>
      <c r="F530" s="3" t="s">
        <v>1668</v>
      </c>
      <c r="G530" s="11" t="s">
        <v>1669</v>
      </c>
      <c r="H530" s="13"/>
      <c r="I530" s="13"/>
      <c r="J530" s="11" t="s">
        <v>1670</v>
      </c>
      <c r="K530" s="16" t="str">
        <f>IF(B530*D530&gt;0,B530*D530,"")</f>
        <v/>
      </c>
    </row>
    <row r="531" spans="1:11" s="18" customFormat="1">
      <c r="A531" s="3" t="s">
        <v>1671</v>
      </c>
      <c r="B531" s="45"/>
      <c r="C531" s="19">
        <v>15</v>
      </c>
      <c r="D531" s="8">
        <v>0.7</v>
      </c>
      <c r="E531" s="3"/>
      <c r="F531" s="3" t="s">
        <v>1668</v>
      </c>
      <c r="G531" s="11" t="s">
        <v>1672</v>
      </c>
      <c r="H531" s="13"/>
      <c r="I531" s="13"/>
      <c r="J531" s="11" t="s">
        <v>1673</v>
      </c>
      <c r="K531" s="16" t="str">
        <f>IF(B531*D531&gt;0,B531*D531,"")</f>
        <v/>
      </c>
    </row>
    <row r="532" spans="1:11" s="18" customFormat="1">
      <c r="A532" s="3" t="s">
        <v>1674</v>
      </c>
      <c r="B532" s="45"/>
      <c r="C532" s="19">
        <v>20</v>
      </c>
      <c r="D532" s="8">
        <v>0.7</v>
      </c>
      <c r="E532" s="3"/>
      <c r="F532" s="3" t="s">
        <v>1668</v>
      </c>
      <c r="G532" s="11" t="s">
        <v>1675</v>
      </c>
      <c r="H532" s="13"/>
      <c r="I532" s="13"/>
      <c r="J532" s="11" t="s">
        <v>1676</v>
      </c>
      <c r="K532" s="16" t="str">
        <f>IF(B532*D532&gt;0,B532*D532,"")</f>
        <v/>
      </c>
    </row>
    <row r="533" spans="1:11" s="18" customFormat="1">
      <c r="A533" s="3" t="s">
        <v>1677</v>
      </c>
      <c r="B533" s="45"/>
      <c r="C533" s="19">
        <v>20</v>
      </c>
      <c r="D533" s="8">
        <v>0.7</v>
      </c>
      <c r="E533" s="3"/>
      <c r="F533" s="3" t="s">
        <v>1668</v>
      </c>
      <c r="G533" s="11" t="s">
        <v>1678</v>
      </c>
      <c r="H533" s="13"/>
      <c r="I533" s="13"/>
      <c r="J533" s="11"/>
      <c r="K533" s="16" t="str">
        <f>IF(B533*D533&gt;0,B533*D533,"")</f>
        <v/>
      </c>
    </row>
    <row r="534" spans="1:11" s="18" customFormat="1">
      <c r="A534" s="3" t="s">
        <v>1679</v>
      </c>
      <c r="B534" s="45"/>
      <c r="C534" s="19">
        <v>15</v>
      </c>
      <c r="D534" s="8">
        <v>0.7</v>
      </c>
      <c r="E534" s="3"/>
      <c r="F534" s="3" t="s">
        <v>1668</v>
      </c>
      <c r="G534" s="11" t="s">
        <v>1680</v>
      </c>
      <c r="H534" s="13" t="s">
        <v>1681</v>
      </c>
      <c r="I534" s="13"/>
      <c r="J534" s="11" t="s">
        <v>1682</v>
      </c>
      <c r="K534" s="16" t="str">
        <f>IF(B534*D534&gt;0,B534*D534,"")</f>
        <v/>
      </c>
    </row>
    <row r="535" spans="1:11" s="18" customFormat="1">
      <c r="A535" s="3" t="s">
        <v>1683</v>
      </c>
      <c r="B535" s="45"/>
      <c r="C535" s="19">
        <v>10</v>
      </c>
      <c r="D535" s="8">
        <v>0.7</v>
      </c>
      <c r="E535" s="3"/>
      <c r="F535" s="3" t="s">
        <v>1668</v>
      </c>
      <c r="G535" s="11" t="s">
        <v>1684</v>
      </c>
      <c r="H535" s="13" t="s">
        <v>1685</v>
      </c>
      <c r="I535" s="13" t="s">
        <v>1686</v>
      </c>
      <c r="J535" s="11"/>
      <c r="K535" s="16" t="str">
        <f>IF(B535*D535&gt;0,B535*D535,"")</f>
        <v/>
      </c>
    </row>
    <row r="536" spans="1:11" s="18" customFormat="1">
      <c r="A536" s="3" t="s">
        <v>1687</v>
      </c>
      <c r="B536" s="45"/>
      <c r="C536" s="19">
        <v>20</v>
      </c>
      <c r="D536" s="8">
        <v>0.7</v>
      </c>
      <c r="E536" s="3"/>
      <c r="F536" s="3" t="s">
        <v>1668</v>
      </c>
      <c r="G536" s="11" t="s">
        <v>1384</v>
      </c>
      <c r="H536" s="13"/>
      <c r="I536" s="13"/>
      <c r="J536" s="11" t="s">
        <v>1688</v>
      </c>
      <c r="K536" s="16" t="str">
        <f>IF(B536*D536&gt;0,B536*D536,"")</f>
        <v/>
      </c>
    </row>
    <row r="537" spans="1:11" s="18" customFormat="1">
      <c r="A537" s="3" t="s">
        <v>1689</v>
      </c>
      <c r="B537" s="45"/>
      <c r="C537" s="19">
        <v>20</v>
      </c>
      <c r="D537" s="8">
        <v>0.7</v>
      </c>
      <c r="E537" s="3"/>
      <c r="F537" s="3" t="s">
        <v>1668</v>
      </c>
      <c r="G537" s="11" t="s">
        <v>1690</v>
      </c>
      <c r="H537" s="13" t="s">
        <v>1691</v>
      </c>
      <c r="I537" s="13"/>
      <c r="J537" s="11" t="s">
        <v>1692</v>
      </c>
      <c r="K537" s="16" t="str">
        <f>IF(B537*D537&gt;0,B537*D537,"")</f>
        <v/>
      </c>
    </row>
    <row r="538" spans="1:11" s="18" customFormat="1">
      <c r="A538" s="3" t="s">
        <v>1693</v>
      </c>
      <c r="B538" s="45"/>
      <c r="C538" s="19">
        <v>20</v>
      </c>
      <c r="D538" s="8">
        <v>0.7</v>
      </c>
      <c r="E538" s="3"/>
      <c r="F538" s="3" t="s">
        <v>1668</v>
      </c>
      <c r="G538" s="11" t="s">
        <v>1694</v>
      </c>
      <c r="H538" s="13" t="s">
        <v>1695</v>
      </c>
      <c r="I538" s="13"/>
      <c r="J538" s="11"/>
      <c r="K538" s="16" t="str">
        <f>IF(B538*D538&gt;0,B538*D538,"")</f>
        <v/>
      </c>
    </row>
    <row r="539" spans="1:11" s="18" customFormat="1">
      <c r="A539" s="3" t="s">
        <v>1696</v>
      </c>
      <c r="B539" s="45"/>
      <c r="C539" s="19">
        <v>20</v>
      </c>
      <c r="D539" s="8">
        <v>0.7</v>
      </c>
      <c r="E539" s="3"/>
      <c r="F539" s="3" t="s">
        <v>1697</v>
      </c>
      <c r="G539" s="11" t="s">
        <v>1698</v>
      </c>
      <c r="H539" s="13"/>
      <c r="I539" s="13" t="s">
        <v>1699</v>
      </c>
      <c r="J539" s="11"/>
      <c r="K539" s="16" t="str">
        <f>IF(B539*D539&gt;0,B539*D539,"")</f>
        <v/>
      </c>
    </row>
    <row r="540" spans="1:11" s="18" customFormat="1">
      <c r="A540" s="3" t="s">
        <v>1700</v>
      </c>
      <c r="B540" s="45"/>
      <c r="C540" s="19">
        <v>20</v>
      </c>
      <c r="D540" s="8">
        <v>0.7</v>
      </c>
      <c r="E540" s="3"/>
      <c r="F540" s="3" t="s">
        <v>1697</v>
      </c>
      <c r="G540" s="11" t="s">
        <v>1483</v>
      </c>
      <c r="H540" s="13"/>
      <c r="I540" s="13" t="s">
        <v>1484</v>
      </c>
      <c r="J540" s="11" t="s">
        <v>1701</v>
      </c>
      <c r="K540" s="16" t="str">
        <f>IF(B540*D540&gt;0,B540*D540,"")</f>
        <v/>
      </c>
    </row>
    <row r="541" spans="1:11" s="18" customFormat="1">
      <c r="A541" s="3" t="s">
        <v>1702</v>
      </c>
      <c r="B541" s="45"/>
      <c r="C541" s="19">
        <v>20</v>
      </c>
      <c r="D541" s="8">
        <v>0.7</v>
      </c>
      <c r="E541" s="3"/>
      <c r="F541" s="3" t="s">
        <v>1703</v>
      </c>
      <c r="G541" s="11" t="s">
        <v>1704</v>
      </c>
      <c r="H541" s="13"/>
      <c r="I541" s="13" t="s">
        <v>1705</v>
      </c>
      <c r="J541" s="11" t="s">
        <v>1706</v>
      </c>
      <c r="K541" s="16" t="str">
        <f>IF(B541*D541&gt;0,B541*D541,"")</f>
        <v/>
      </c>
    </row>
    <row r="542" spans="1:11" s="18" customFormat="1">
      <c r="A542" s="3" t="s">
        <v>1707</v>
      </c>
      <c r="B542" s="45"/>
      <c r="C542" s="19">
        <v>20</v>
      </c>
      <c r="D542" s="8">
        <v>0.7</v>
      </c>
      <c r="E542" s="3"/>
      <c r="F542" s="3" t="s">
        <v>1703</v>
      </c>
      <c r="G542" s="11" t="s">
        <v>1708</v>
      </c>
      <c r="H542" s="13"/>
      <c r="I542" s="13"/>
      <c r="J542" s="11"/>
      <c r="K542" s="16" t="str">
        <f>IF(B542*D542&gt;0,B542*D542,"")</f>
        <v/>
      </c>
    </row>
    <row r="543" spans="1:11" s="18" customFormat="1" ht="33">
      <c r="A543" s="3" t="s">
        <v>1709</v>
      </c>
      <c r="B543" s="45"/>
      <c r="C543" s="19">
        <v>20</v>
      </c>
      <c r="D543" s="8">
        <v>0.7</v>
      </c>
      <c r="E543" s="3"/>
      <c r="F543" s="3" t="s">
        <v>1703</v>
      </c>
      <c r="G543" s="11" t="s">
        <v>1710</v>
      </c>
      <c r="H543" s="13"/>
      <c r="I543" s="13"/>
      <c r="J543" s="11" t="s">
        <v>1711</v>
      </c>
      <c r="K543" s="16" t="str">
        <f>IF(B543*D543&gt;0,B543*D543,"")</f>
        <v/>
      </c>
    </row>
    <row r="544" spans="1:11" s="18" customFormat="1">
      <c r="A544" s="3" t="s">
        <v>1712</v>
      </c>
      <c r="B544" s="45"/>
      <c r="C544" s="19">
        <v>20</v>
      </c>
      <c r="D544" s="8">
        <v>0.7</v>
      </c>
      <c r="E544" s="3"/>
      <c r="F544" s="3" t="s">
        <v>1703</v>
      </c>
      <c r="G544" s="11" t="s">
        <v>1713</v>
      </c>
      <c r="H544" s="13"/>
      <c r="I544" s="13"/>
      <c r="J544" s="11" t="s">
        <v>1714</v>
      </c>
      <c r="K544" s="16" t="str">
        <f>IF(B544*D544&gt;0,B544*D544,"")</f>
        <v/>
      </c>
    </row>
    <row r="545" spans="1:11" s="18" customFormat="1">
      <c r="A545" s="3" t="s">
        <v>1715</v>
      </c>
      <c r="B545" s="45"/>
      <c r="C545" s="19">
        <v>10</v>
      </c>
      <c r="D545" s="8">
        <v>0.7</v>
      </c>
      <c r="E545" s="3"/>
      <c r="F545" s="3" t="s">
        <v>1703</v>
      </c>
      <c r="G545" s="11" t="s">
        <v>1716</v>
      </c>
      <c r="H545" s="13"/>
      <c r="I545" s="13"/>
      <c r="J545" s="11"/>
      <c r="K545" s="16" t="str">
        <f>IF(B545*D545&gt;0,B545*D545,"")</f>
        <v/>
      </c>
    </row>
    <row r="546" spans="1:11" s="18" customFormat="1">
      <c r="A546" s="3" t="s">
        <v>1717</v>
      </c>
      <c r="B546" s="45"/>
      <c r="C546" s="19">
        <v>20</v>
      </c>
      <c r="D546" s="8">
        <v>0.7</v>
      </c>
      <c r="E546" s="3"/>
      <c r="F546" s="3" t="s">
        <v>1703</v>
      </c>
      <c r="G546" s="11" t="s">
        <v>1718</v>
      </c>
      <c r="H546" s="13"/>
      <c r="I546" s="13" t="s">
        <v>1719</v>
      </c>
      <c r="J546" s="11" t="s">
        <v>1720</v>
      </c>
      <c r="K546" s="16" t="str">
        <f>IF(B546*D546&gt;0,B546*D546,"")</f>
        <v/>
      </c>
    </row>
    <row r="547" spans="1:11" s="18" customFormat="1">
      <c r="A547" s="3" t="s">
        <v>1721</v>
      </c>
      <c r="B547" s="45"/>
      <c r="C547" s="19">
        <v>20</v>
      </c>
      <c r="D547" s="8">
        <v>0.7</v>
      </c>
      <c r="E547" s="3"/>
      <c r="F547" s="3" t="s">
        <v>1703</v>
      </c>
      <c r="G547" s="11" t="s">
        <v>1722</v>
      </c>
      <c r="H547" s="13"/>
      <c r="I547" s="13" t="s">
        <v>1723</v>
      </c>
      <c r="J547" s="11"/>
      <c r="K547" s="16" t="str">
        <f>IF(B547*D547&gt;0,B547*D547,"")</f>
        <v/>
      </c>
    </row>
    <row r="548" spans="1:11" s="18" customFormat="1">
      <c r="A548" s="3" t="s">
        <v>1724</v>
      </c>
      <c r="B548" s="45"/>
      <c r="C548" s="19">
        <v>20</v>
      </c>
      <c r="D548" s="8">
        <v>0.7</v>
      </c>
      <c r="E548" s="3"/>
      <c r="F548" s="3" t="s">
        <v>1703</v>
      </c>
      <c r="G548" s="11" t="s">
        <v>1725</v>
      </c>
      <c r="H548" s="13"/>
      <c r="I548" s="13"/>
      <c r="J548" s="11" t="s">
        <v>1726</v>
      </c>
      <c r="K548" s="16" t="str">
        <f>IF(B548*D548&gt;0,B548*D548,"")</f>
        <v/>
      </c>
    </row>
    <row r="549" spans="1:11" s="18" customFormat="1">
      <c r="A549" s="3" t="s">
        <v>1727</v>
      </c>
      <c r="B549" s="45"/>
      <c r="C549" s="19">
        <v>15</v>
      </c>
      <c r="D549" s="8">
        <v>0.7</v>
      </c>
      <c r="E549" s="3"/>
      <c r="F549" s="3" t="s">
        <v>1703</v>
      </c>
      <c r="G549" s="11" t="s">
        <v>1728</v>
      </c>
      <c r="H549" s="13"/>
      <c r="I549" s="13"/>
      <c r="J549" s="11"/>
      <c r="K549" s="16" t="str">
        <f>IF(B549*D549&gt;0,B549*D549,"")</f>
        <v/>
      </c>
    </row>
    <row r="550" spans="1:11" s="18" customFormat="1">
      <c r="A550" s="3" t="s">
        <v>1729</v>
      </c>
      <c r="B550" s="45"/>
      <c r="C550" s="19">
        <v>20</v>
      </c>
      <c r="D550" s="8">
        <v>0.7</v>
      </c>
      <c r="E550" s="3"/>
      <c r="F550" s="3" t="s">
        <v>1703</v>
      </c>
      <c r="G550" s="11" t="s">
        <v>1730</v>
      </c>
      <c r="H550" s="13"/>
      <c r="I550" s="13" t="s">
        <v>1731</v>
      </c>
      <c r="J550" s="11" t="s">
        <v>1732</v>
      </c>
      <c r="K550" s="16" t="str">
        <f>IF(B550*D550&gt;0,B550*D550,"")</f>
        <v/>
      </c>
    </row>
    <row r="551" spans="1:11" s="18" customFormat="1">
      <c r="A551" s="3" t="s">
        <v>1733</v>
      </c>
      <c r="B551" s="45"/>
      <c r="C551" s="19">
        <v>20</v>
      </c>
      <c r="D551" s="8">
        <v>0.7</v>
      </c>
      <c r="E551" s="3"/>
      <c r="F551" s="3" t="s">
        <v>1703</v>
      </c>
      <c r="G551" s="11" t="s">
        <v>1730</v>
      </c>
      <c r="H551" s="13"/>
      <c r="I551" s="13" t="s">
        <v>921</v>
      </c>
      <c r="J551" s="11"/>
      <c r="K551" s="16" t="str">
        <f>IF(B551*D551&gt;0,B551*D551,"")</f>
        <v/>
      </c>
    </row>
    <row r="552" spans="1:11" s="18" customFormat="1">
      <c r="A552" s="27" t="s">
        <v>1734</v>
      </c>
      <c r="B552" s="45"/>
      <c r="C552" s="19">
        <v>20</v>
      </c>
      <c r="D552" s="8">
        <v>0.7</v>
      </c>
      <c r="E552" s="3"/>
      <c r="F552" s="3" t="s">
        <v>1703</v>
      </c>
      <c r="G552" s="11" t="s">
        <v>1735</v>
      </c>
      <c r="H552" s="13"/>
      <c r="I552" s="13" t="s">
        <v>1736</v>
      </c>
      <c r="J552" s="11" t="s">
        <v>1737</v>
      </c>
      <c r="K552" s="16" t="str">
        <f>IF(B552*D552&gt;0,B552*D552,"")</f>
        <v/>
      </c>
    </row>
    <row r="553" spans="1:11" s="18" customFormat="1">
      <c r="A553" s="3" t="s">
        <v>1738</v>
      </c>
      <c r="B553" s="45"/>
      <c r="C553" s="19">
        <v>10</v>
      </c>
      <c r="D553" s="8">
        <v>0.7</v>
      </c>
      <c r="E553" s="3"/>
      <c r="F553" s="3" t="s">
        <v>1703</v>
      </c>
      <c r="G553" s="11" t="s">
        <v>1739</v>
      </c>
      <c r="H553" s="13"/>
      <c r="I553" s="13" t="s">
        <v>1740</v>
      </c>
      <c r="J553" s="11" t="s">
        <v>1741</v>
      </c>
      <c r="K553" s="16" t="str">
        <f>IF(B553*D553&gt;0,B553*D553,"")</f>
        <v/>
      </c>
    </row>
    <row r="554" spans="1:11" s="18" customFormat="1">
      <c r="A554" s="3" t="s">
        <v>1742</v>
      </c>
      <c r="B554" s="45"/>
      <c r="C554" s="19">
        <v>20</v>
      </c>
      <c r="D554" s="8">
        <v>0.7</v>
      </c>
      <c r="E554" s="3"/>
      <c r="F554" s="3" t="s">
        <v>1703</v>
      </c>
      <c r="G554" s="11" t="s">
        <v>1743</v>
      </c>
      <c r="H554" s="13"/>
      <c r="I554" s="13" t="s">
        <v>1744</v>
      </c>
      <c r="J554" s="11" t="s">
        <v>1745</v>
      </c>
      <c r="K554" s="16" t="str">
        <f>IF(B554*D554&gt;0,B554*D554,"")</f>
        <v/>
      </c>
    </row>
    <row r="555" spans="1:11" s="18" customFormat="1">
      <c r="A555" s="3" t="s">
        <v>1746</v>
      </c>
      <c r="B555" s="45"/>
      <c r="C555" s="19">
        <v>20</v>
      </c>
      <c r="D555" s="8">
        <v>0.7</v>
      </c>
      <c r="E555" s="3"/>
      <c r="F555" s="3" t="s">
        <v>1703</v>
      </c>
      <c r="G555" s="11" t="s">
        <v>1747</v>
      </c>
      <c r="H555" s="13"/>
      <c r="I555" s="13" t="s">
        <v>1748</v>
      </c>
      <c r="J555" s="11" t="s">
        <v>1749</v>
      </c>
      <c r="K555" s="16" t="str">
        <f>IF(B555*D555&gt;0,B555*D555,"")</f>
        <v/>
      </c>
    </row>
    <row r="556" spans="1:11" s="18" customFormat="1">
      <c r="A556" s="3" t="s">
        <v>1750</v>
      </c>
      <c r="B556" s="45"/>
      <c r="C556" s="19">
        <v>20</v>
      </c>
      <c r="D556" s="8">
        <v>0.7</v>
      </c>
      <c r="E556" s="3"/>
      <c r="F556" s="3" t="s">
        <v>1703</v>
      </c>
      <c r="G556" s="11" t="s">
        <v>1751</v>
      </c>
      <c r="H556" s="13"/>
      <c r="I556" s="13" t="s">
        <v>1752</v>
      </c>
      <c r="J556" s="11" t="s">
        <v>1753</v>
      </c>
      <c r="K556" s="16" t="str">
        <f>IF(B556*D556&gt;0,B556*D556,"")</f>
        <v/>
      </c>
    </row>
    <row r="557" spans="1:11" s="18" customFormat="1">
      <c r="A557" s="3" t="s">
        <v>1754</v>
      </c>
      <c r="B557" s="45"/>
      <c r="C557" s="19">
        <v>15</v>
      </c>
      <c r="D557" s="8">
        <v>0.7</v>
      </c>
      <c r="E557" s="3"/>
      <c r="F557" s="3" t="s">
        <v>1703</v>
      </c>
      <c r="G557" s="11" t="s">
        <v>1755</v>
      </c>
      <c r="H557" s="13"/>
      <c r="I557" s="13" t="s">
        <v>1756</v>
      </c>
      <c r="J557" s="11" t="s">
        <v>1757</v>
      </c>
      <c r="K557" s="16" t="str">
        <f>IF(B557*D557&gt;0,B557*D557,"")</f>
        <v/>
      </c>
    </row>
    <row r="558" spans="1:11" s="18" customFormat="1">
      <c r="A558" s="27" t="s">
        <v>1758</v>
      </c>
      <c r="B558" s="45"/>
      <c r="C558" s="19">
        <v>15</v>
      </c>
      <c r="D558" s="8">
        <v>0.7</v>
      </c>
      <c r="E558" s="3"/>
      <c r="F558" s="3" t="s">
        <v>1703</v>
      </c>
      <c r="G558" s="11" t="s">
        <v>825</v>
      </c>
      <c r="H558" s="13" t="s">
        <v>381</v>
      </c>
      <c r="I558" s="13" t="s">
        <v>1759</v>
      </c>
      <c r="J558" s="11" t="s">
        <v>1760</v>
      </c>
      <c r="K558" s="16" t="str">
        <f>IF(B558*D558&gt;0,B558*D558,"")</f>
        <v/>
      </c>
    </row>
    <row r="559" spans="1:11" s="18" customFormat="1">
      <c r="A559" s="3" t="s">
        <v>1761</v>
      </c>
      <c r="B559" s="45"/>
      <c r="C559" s="19">
        <v>20</v>
      </c>
      <c r="D559" s="8">
        <v>0.7</v>
      </c>
      <c r="E559" s="3"/>
      <c r="F559" s="3" t="s">
        <v>1703</v>
      </c>
      <c r="G559" s="11" t="s">
        <v>825</v>
      </c>
      <c r="H559" s="13"/>
      <c r="I559" s="13"/>
      <c r="J559" s="11" t="s">
        <v>1762</v>
      </c>
      <c r="K559" s="16" t="str">
        <f>IF(B559*D559&gt;0,B559*D559,"")</f>
        <v/>
      </c>
    </row>
    <row r="560" spans="1:11" s="18" customFormat="1">
      <c r="A560" s="3" t="s">
        <v>1763</v>
      </c>
      <c r="B560" s="45"/>
      <c r="C560" s="19">
        <v>20</v>
      </c>
      <c r="D560" s="8">
        <v>0.7</v>
      </c>
      <c r="E560" s="3"/>
      <c r="F560" s="3" t="s">
        <v>1703</v>
      </c>
      <c r="G560" s="11" t="s">
        <v>1764</v>
      </c>
      <c r="H560" s="13"/>
      <c r="I560" s="13" t="s">
        <v>925</v>
      </c>
      <c r="J560" s="11"/>
      <c r="K560" s="16" t="str">
        <f>IF(B560*D560&gt;0,B560*D560,"")</f>
        <v/>
      </c>
    </row>
    <row r="561" spans="1:11" s="18" customFormat="1">
      <c r="A561" s="3" t="s">
        <v>1765</v>
      </c>
      <c r="B561" s="45"/>
      <c r="C561" s="19">
        <v>15</v>
      </c>
      <c r="D561" s="8">
        <v>0.7</v>
      </c>
      <c r="E561" s="3"/>
      <c r="F561" s="3" t="s">
        <v>1703</v>
      </c>
      <c r="G561" s="11" t="s">
        <v>1766</v>
      </c>
      <c r="H561" s="13"/>
      <c r="I561" s="13"/>
      <c r="J561" s="11"/>
      <c r="K561" s="16" t="str">
        <f>IF(B561*D561&gt;0,B561*D561,"")</f>
        <v/>
      </c>
    </row>
    <row r="562" spans="1:11" s="18" customFormat="1">
      <c r="A562" s="3" t="s">
        <v>1767</v>
      </c>
      <c r="B562" s="45"/>
      <c r="C562" s="19">
        <v>15</v>
      </c>
      <c r="D562" s="8">
        <v>0.7</v>
      </c>
      <c r="E562" s="3"/>
      <c r="F562" s="3" t="s">
        <v>1703</v>
      </c>
      <c r="G562" s="11" t="s">
        <v>1768</v>
      </c>
      <c r="H562" s="13"/>
      <c r="I562" s="13" t="s">
        <v>1769</v>
      </c>
      <c r="J562" s="11"/>
      <c r="K562" s="16" t="str">
        <f>IF(B562*D562&gt;0,B562*D562,"")</f>
        <v/>
      </c>
    </row>
    <row r="563" spans="1:11" s="18" customFormat="1">
      <c r="A563" s="3" t="s">
        <v>1770</v>
      </c>
      <c r="B563" s="45"/>
      <c r="C563" s="19">
        <v>20</v>
      </c>
      <c r="D563" s="8">
        <v>0.7</v>
      </c>
      <c r="E563" s="3"/>
      <c r="F563" s="3" t="s">
        <v>1703</v>
      </c>
      <c r="G563" s="11" t="s">
        <v>1771</v>
      </c>
      <c r="H563" s="13"/>
      <c r="I563" s="13"/>
      <c r="J563" s="11" t="s">
        <v>1772</v>
      </c>
      <c r="K563" s="16" t="str">
        <f>IF(B563*D563&gt;0,B563*D563,"")</f>
        <v/>
      </c>
    </row>
    <row r="564" spans="1:11" s="18" customFormat="1">
      <c r="A564" s="3" t="s">
        <v>1773</v>
      </c>
      <c r="B564" s="45"/>
      <c r="C564" s="19">
        <v>20</v>
      </c>
      <c r="D564" s="8">
        <v>0.7</v>
      </c>
      <c r="E564" s="3"/>
      <c r="F564" s="3" t="s">
        <v>1703</v>
      </c>
      <c r="G564" s="11" t="s">
        <v>1774</v>
      </c>
      <c r="H564" s="13"/>
      <c r="I564" s="13"/>
      <c r="J564" s="11" t="s">
        <v>1775</v>
      </c>
      <c r="K564" s="16" t="str">
        <f>IF(B564*D564&gt;0,B564*D564,"")</f>
        <v/>
      </c>
    </row>
    <row r="565" spans="1:11" s="18" customFormat="1">
      <c r="A565" s="3" t="s">
        <v>1776</v>
      </c>
      <c r="B565" s="45"/>
      <c r="C565" s="19">
        <v>20</v>
      </c>
      <c r="D565" s="8">
        <v>0.7</v>
      </c>
      <c r="E565" s="3"/>
      <c r="F565" s="3" t="s">
        <v>1703</v>
      </c>
      <c r="G565" s="11" t="s">
        <v>1777</v>
      </c>
      <c r="H565" s="13"/>
      <c r="I565" s="13" t="s">
        <v>921</v>
      </c>
      <c r="J565" s="11" t="s">
        <v>1778</v>
      </c>
      <c r="K565" s="16" t="str">
        <f>IF(B565*D565&gt;0,B565*D565,"")</f>
        <v/>
      </c>
    </row>
    <row r="566" spans="1:11" s="18" customFormat="1">
      <c r="A566" s="3" t="s">
        <v>1779</v>
      </c>
      <c r="B566" s="45"/>
      <c r="C566" s="19">
        <v>10</v>
      </c>
      <c r="D566" s="8">
        <v>0.7</v>
      </c>
      <c r="E566" s="3"/>
      <c r="F566" s="3" t="s">
        <v>1703</v>
      </c>
      <c r="G566" s="11" t="s">
        <v>1780</v>
      </c>
      <c r="H566" s="13" t="s">
        <v>1781</v>
      </c>
      <c r="I566" s="13"/>
      <c r="J566" s="11"/>
      <c r="K566" s="16" t="str">
        <f>IF(B566*D566&gt;0,B566*D566,"")</f>
        <v/>
      </c>
    </row>
    <row r="567" spans="1:11" s="18" customFormat="1">
      <c r="A567" s="3" t="s">
        <v>1782</v>
      </c>
      <c r="B567" s="45"/>
      <c r="C567" s="19">
        <v>15</v>
      </c>
      <c r="D567" s="8">
        <v>0.7</v>
      </c>
      <c r="E567" s="3"/>
      <c r="F567" s="3" t="s">
        <v>1703</v>
      </c>
      <c r="G567" s="11" t="s">
        <v>1783</v>
      </c>
      <c r="H567" s="13"/>
      <c r="I567" s="13" t="s">
        <v>929</v>
      </c>
      <c r="J567" s="11" t="s">
        <v>1784</v>
      </c>
      <c r="K567" s="16" t="str">
        <f>IF(B567*D567&gt;0,B567*D567,"")</f>
        <v/>
      </c>
    </row>
    <row r="568" spans="1:11" s="18" customFormat="1">
      <c r="A568" s="3" t="s">
        <v>1785</v>
      </c>
      <c r="B568" s="45"/>
      <c r="C568" s="19">
        <v>10</v>
      </c>
      <c r="D568" s="8">
        <v>0.7</v>
      </c>
      <c r="E568" s="3"/>
      <c r="F568" s="3" t="s">
        <v>1703</v>
      </c>
      <c r="G568" s="11" t="s">
        <v>1783</v>
      </c>
      <c r="H568" s="13"/>
      <c r="I568" s="13"/>
      <c r="J568" s="11"/>
      <c r="K568" s="16" t="str">
        <f>IF(B568*D568&gt;0,B568*D568,"")</f>
        <v/>
      </c>
    </row>
    <row r="569" spans="1:11" s="18" customFormat="1">
      <c r="A569" s="3" t="s">
        <v>1786</v>
      </c>
      <c r="B569" s="45"/>
      <c r="C569" s="19">
        <v>15</v>
      </c>
      <c r="D569" s="8">
        <v>0.7</v>
      </c>
      <c r="E569" s="3"/>
      <c r="F569" s="3" t="s">
        <v>1703</v>
      </c>
      <c r="G569" s="11" t="s">
        <v>1787</v>
      </c>
      <c r="H569" s="13"/>
      <c r="I569" s="13"/>
      <c r="J569" s="11" t="s">
        <v>1788</v>
      </c>
      <c r="K569" s="16" t="str">
        <f>IF(B569*D569&gt;0,B569*D569,"")</f>
        <v/>
      </c>
    </row>
    <row r="570" spans="1:11" s="18" customFormat="1">
      <c r="A570" s="3" t="s">
        <v>1789</v>
      </c>
      <c r="B570" s="45"/>
      <c r="C570" s="19">
        <v>20</v>
      </c>
      <c r="D570" s="8">
        <v>0.7</v>
      </c>
      <c r="E570" s="3"/>
      <c r="F570" s="3" t="s">
        <v>1703</v>
      </c>
      <c r="G570" s="11" t="s">
        <v>1790</v>
      </c>
      <c r="H570" s="13"/>
      <c r="I570" s="13"/>
      <c r="J570" s="11"/>
      <c r="K570" s="16" t="str">
        <f>IF(B570*D570&gt;0,B570*D570,"")</f>
        <v/>
      </c>
    </row>
    <row r="571" spans="1:11" s="18" customFormat="1">
      <c r="A571" s="3" t="s">
        <v>1791</v>
      </c>
      <c r="B571" s="45"/>
      <c r="C571" s="19">
        <v>20</v>
      </c>
      <c r="D571" s="8">
        <v>0.7</v>
      </c>
      <c r="E571" s="3"/>
      <c r="F571" s="3" t="s">
        <v>1703</v>
      </c>
      <c r="G571" s="11" t="s">
        <v>1792</v>
      </c>
      <c r="H571" s="13"/>
      <c r="I571" s="13"/>
      <c r="J571" s="11" t="s">
        <v>1793</v>
      </c>
      <c r="K571" s="16" t="str">
        <f>IF(B571*D571&gt;0,B571*D571,"")</f>
        <v/>
      </c>
    </row>
    <row r="572" spans="1:11" s="18" customFormat="1">
      <c r="A572" s="3" t="s">
        <v>1794</v>
      </c>
      <c r="B572" s="45"/>
      <c r="C572" s="19">
        <v>20</v>
      </c>
      <c r="D572" s="8">
        <v>0.7</v>
      </c>
      <c r="E572" s="3"/>
      <c r="F572" s="3" t="s">
        <v>1703</v>
      </c>
      <c r="G572" s="11" t="s">
        <v>1795</v>
      </c>
      <c r="H572" s="13"/>
      <c r="I572" s="13" t="s">
        <v>1796</v>
      </c>
      <c r="J572" s="11" t="s">
        <v>1797</v>
      </c>
      <c r="K572" s="16" t="str">
        <f>IF(B572*D572&gt;0,B572*D572,"")</f>
        <v/>
      </c>
    </row>
    <row r="573" spans="1:11" s="18" customFormat="1">
      <c r="A573" s="3" t="s">
        <v>1798</v>
      </c>
      <c r="B573" s="45"/>
      <c r="C573" s="19">
        <v>20</v>
      </c>
      <c r="D573" s="8">
        <v>0.7</v>
      </c>
      <c r="E573" s="3"/>
      <c r="F573" s="3" t="s">
        <v>1703</v>
      </c>
      <c r="G573" s="11" t="s">
        <v>1799</v>
      </c>
      <c r="H573" s="13"/>
      <c r="I573" s="13" t="s">
        <v>1800</v>
      </c>
      <c r="J573" s="11" t="s">
        <v>1801</v>
      </c>
      <c r="K573" s="16" t="str">
        <f>IF(B573*D573&gt;0,B573*D573,"")</f>
        <v/>
      </c>
    </row>
    <row r="574" spans="1:11" s="18" customFormat="1">
      <c r="A574" s="3" t="s">
        <v>1802</v>
      </c>
      <c r="B574" s="45"/>
      <c r="C574" s="19">
        <v>10</v>
      </c>
      <c r="D574" s="8">
        <v>0.7</v>
      </c>
      <c r="E574" s="3"/>
      <c r="F574" s="3" t="s">
        <v>1703</v>
      </c>
      <c r="G574" s="11" t="s">
        <v>1803</v>
      </c>
      <c r="H574" s="13"/>
      <c r="I574" s="13"/>
      <c r="J574" s="11" t="s">
        <v>1804</v>
      </c>
      <c r="K574" s="16" t="str">
        <f>IF(B574*D574&gt;0,B574*D574,"")</f>
        <v/>
      </c>
    </row>
    <row r="575" spans="1:11" s="18" customFormat="1">
      <c r="A575" s="3" t="s">
        <v>1805</v>
      </c>
      <c r="B575" s="45"/>
      <c r="C575" s="19">
        <v>15</v>
      </c>
      <c r="D575" s="8">
        <v>0.7</v>
      </c>
      <c r="E575" s="3"/>
      <c r="F575" s="3" t="s">
        <v>1703</v>
      </c>
      <c r="G575" s="11" t="s">
        <v>1806</v>
      </c>
      <c r="H575" s="13"/>
      <c r="I575" s="13" t="s">
        <v>1807</v>
      </c>
      <c r="J575" s="11" t="s">
        <v>1808</v>
      </c>
      <c r="K575" s="16" t="str">
        <f>IF(B575*D575&gt;0,B575*D575,"")</f>
        <v/>
      </c>
    </row>
    <row r="576" spans="1:11" s="18" customFormat="1">
      <c r="A576" s="3" t="s">
        <v>1809</v>
      </c>
      <c r="B576" s="45"/>
      <c r="C576" s="19">
        <v>20</v>
      </c>
      <c r="D576" s="8">
        <v>0.7</v>
      </c>
      <c r="E576" s="3"/>
      <c r="F576" s="3" t="s">
        <v>1703</v>
      </c>
      <c r="G576" s="11" t="s">
        <v>1810</v>
      </c>
      <c r="H576" s="13"/>
      <c r="I576" s="13" t="s">
        <v>937</v>
      </c>
      <c r="J576" s="11"/>
      <c r="K576" s="16" t="str">
        <f>IF(B576*D576&gt;0,B576*D576,"")</f>
        <v/>
      </c>
    </row>
    <row r="577" spans="1:11" s="18" customFormat="1">
      <c r="A577" s="3" t="s">
        <v>1811</v>
      </c>
      <c r="B577" s="45"/>
      <c r="C577" s="19">
        <v>10</v>
      </c>
      <c r="D577" s="8">
        <v>0.7</v>
      </c>
      <c r="E577" s="3"/>
      <c r="F577" s="3" t="s">
        <v>1703</v>
      </c>
      <c r="G577" s="11" t="s">
        <v>228</v>
      </c>
      <c r="H577" s="13"/>
      <c r="I577" s="13" t="s">
        <v>1812</v>
      </c>
      <c r="J577" s="11"/>
      <c r="K577" s="16" t="str">
        <f>IF(B577*D577&gt;0,B577*D577,"")</f>
        <v/>
      </c>
    </row>
    <row r="578" spans="1:11" s="18" customFormat="1">
      <c r="A578" s="3" t="s">
        <v>1813</v>
      </c>
      <c r="B578" s="45"/>
      <c r="C578" s="19">
        <v>20</v>
      </c>
      <c r="D578" s="8">
        <v>0.7</v>
      </c>
      <c r="E578" s="3"/>
      <c r="F578" s="3" t="s">
        <v>1703</v>
      </c>
      <c r="G578" s="11" t="s">
        <v>228</v>
      </c>
      <c r="H578" s="13"/>
      <c r="I578" s="13" t="s">
        <v>933</v>
      </c>
      <c r="J578" s="11" t="s">
        <v>1814</v>
      </c>
      <c r="K578" s="16" t="str">
        <f>IF(B578*D578&gt;0,B578*D578,"")</f>
        <v/>
      </c>
    </row>
    <row r="579" spans="1:11" s="18" customFormat="1">
      <c r="A579" s="3" t="s">
        <v>1815</v>
      </c>
      <c r="B579" s="45"/>
      <c r="C579" s="19">
        <v>15</v>
      </c>
      <c r="D579" s="8">
        <v>0.7</v>
      </c>
      <c r="E579" s="3"/>
      <c r="F579" s="3" t="s">
        <v>1703</v>
      </c>
      <c r="G579" s="11" t="s">
        <v>1816</v>
      </c>
      <c r="H579" s="13"/>
      <c r="I579" s="13"/>
      <c r="J579" s="11"/>
      <c r="K579" s="16" t="str">
        <f>IF(B579*D579&gt;0,B579*D579,"")</f>
        <v/>
      </c>
    </row>
    <row r="580" spans="1:11" s="18" customFormat="1">
      <c r="A580" s="3" t="s">
        <v>1817</v>
      </c>
      <c r="B580" s="45"/>
      <c r="C580" s="19">
        <v>20</v>
      </c>
      <c r="D580" s="8">
        <v>0.7</v>
      </c>
      <c r="E580" s="3"/>
      <c r="F580" s="3" t="s">
        <v>1703</v>
      </c>
      <c r="G580" s="11" t="s">
        <v>1818</v>
      </c>
      <c r="H580" s="13"/>
      <c r="I580" s="13"/>
      <c r="J580" s="11"/>
      <c r="K580" s="16" t="str">
        <f>IF(B580*D580&gt;0,B580*D580,"")</f>
        <v/>
      </c>
    </row>
    <row r="581" spans="1:11" s="18" customFormat="1">
      <c r="A581" s="3" t="s">
        <v>1819</v>
      </c>
      <c r="B581" s="45"/>
      <c r="C581" s="19">
        <v>20</v>
      </c>
      <c r="D581" s="8">
        <v>0.7</v>
      </c>
      <c r="E581" s="3"/>
      <c r="F581" s="3" t="s">
        <v>1703</v>
      </c>
      <c r="G581" s="11" t="s">
        <v>1820</v>
      </c>
      <c r="H581" s="13"/>
      <c r="I581" s="13"/>
      <c r="J581" s="11"/>
      <c r="K581" s="16" t="str">
        <f>IF(B581*D581&gt;0,B581*D581,"")</f>
        <v/>
      </c>
    </row>
    <row r="582" spans="1:11" s="18" customFormat="1">
      <c r="A582" s="3" t="s">
        <v>1821</v>
      </c>
      <c r="B582" s="45"/>
      <c r="C582" s="19">
        <v>20</v>
      </c>
      <c r="D582" s="8">
        <v>0.7</v>
      </c>
      <c r="E582" s="3"/>
      <c r="F582" s="3" t="s">
        <v>1703</v>
      </c>
      <c r="G582" s="11" t="s">
        <v>1822</v>
      </c>
      <c r="H582" s="13" t="s">
        <v>1823</v>
      </c>
      <c r="I582" s="13" t="s">
        <v>944</v>
      </c>
      <c r="J582" s="11"/>
      <c r="K582" s="16" t="str">
        <f>IF(B582*D582&gt;0,B582*D582,"")</f>
        <v/>
      </c>
    </row>
    <row r="583" spans="1:11" s="18" customFormat="1">
      <c r="A583" s="3" t="s">
        <v>1824</v>
      </c>
      <c r="B583" s="45"/>
      <c r="C583" s="19">
        <v>20</v>
      </c>
      <c r="D583" s="8">
        <v>0.7</v>
      </c>
      <c r="E583" s="3"/>
      <c r="F583" s="3" t="s">
        <v>1703</v>
      </c>
      <c r="G583" s="11" t="s">
        <v>1822</v>
      </c>
      <c r="H583" s="13"/>
      <c r="I583" s="13"/>
      <c r="J583" s="11"/>
      <c r="K583" s="16" t="str">
        <f>IF(B583*D583&gt;0,B583*D583,"")</f>
        <v/>
      </c>
    </row>
    <row r="584" spans="1:11" s="18" customFormat="1">
      <c r="A584" s="3" t="s">
        <v>1825</v>
      </c>
      <c r="B584" s="45"/>
      <c r="C584" s="19">
        <v>15</v>
      </c>
      <c r="D584" s="8">
        <v>0.7</v>
      </c>
      <c r="E584" s="3"/>
      <c r="F584" s="3" t="s">
        <v>1703</v>
      </c>
      <c r="G584" s="11" t="s">
        <v>1826</v>
      </c>
      <c r="H584" s="13"/>
      <c r="I584" s="13" t="s">
        <v>1827</v>
      </c>
      <c r="J584" s="11" t="s">
        <v>1828</v>
      </c>
      <c r="K584" s="16" t="str">
        <f>IF(B584*D584&gt;0,B584*D584,"")</f>
        <v/>
      </c>
    </row>
    <row r="585" spans="1:11" s="18" customFormat="1">
      <c r="A585" s="3" t="s">
        <v>1829</v>
      </c>
      <c r="B585" s="45"/>
      <c r="C585" s="19">
        <v>15</v>
      </c>
      <c r="D585" s="8">
        <v>0.7</v>
      </c>
      <c r="E585" s="3"/>
      <c r="F585" s="3" t="s">
        <v>1703</v>
      </c>
      <c r="G585" s="11" t="s">
        <v>1830</v>
      </c>
      <c r="H585" s="13"/>
      <c r="I585" s="13" t="s">
        <v>1831</v>
      </c>
      <c r="J585" s="11" t="s">
        <v>1832</v>
      </c>
      <c r="K585" s="16" t="str">
        <f>IF(B585*D585&gt;0,B585*D585,"")</f>
        <v/>
      </c>
    </row>
    <row r="586" spans="1:11" s="18" customFormat="1">
      <c r="A586" s="3" t="s">
        <v>1833</v>
      </c>
      <c r="B586" s="45"/>
      <c r="C586" s="19">
        <v>15</v>
      </c>
      <c r="D586" s="8">
        <v>0.7</v>
      </c>
      <c r="E586" s="3"/>
      <c r="F586" s="3" t="s">
        <v>1703</v>
      </c>
      <c r="G586" s="11" t="s">
        <v>1830</v>
      </c>
      <c r="H586" s="13"/>
      <c r="I586" s="13"/>
      <c r="J586" s="11"/>
      <c r="K586" s="16" t="str">
        <f>IF(B586*D586&gt;0,B586*D586,"")</f>
        <v/>
      </c>
    </row>
    <row r="587" spans="1:11" s="18" customFormat="1">
      <c r="A587" s="3" t="s">
        <v>1834</v>
      </c>
      <c r="B587" s="45"/>
      <c r="C587" s="19">
        <v>10</v>
      </c>
      <c r="D587" s="8">
        <v>0.7</v>
      </c>
      <c r="E587" s="3"/>
      <c r="F587" s="3" t="s">
        <v>1835</v>
      </c>
      <c r="G587" s="11" t="s">
        <v>1836</v>
      </c>
      <c r="H587" s="13"/>
      <c r="I587" s="13" t="s">
        <v>1837</v>
      </c>
      <c r="J587" s="11" t="s">
        <v>1838</v>
      </c>
      <c r="K587" s="16" t="str">
        <f>IF(B587*D587&gt;0,B587*D587,"")</f>
        <v/>
      </c>
    </row>
    <row r="588" spans="1:11" s="26" customFormat="1">
      <c r="A588" s="20" t="s">
        <v>1839</v>
      </c>
      <c r="B588" s="46"/>
      <c r="C588" s="21">
        <v>10</v>
      </c>
      <c r="D588" s="22">
        <v>0.7</v>
      </c>
      <c r="E588" s="20"/>
      <c r="F588" s="20" t="s">
        <v>1835</v>
      </c>
      <c r="G588" s="23" t="s">
        <v>1840</v>
      </c>
      <c r="H588" s="24"/>
      <c r="I588" s="24"/>
      <c r="J588" s="23"/>
      <c r="K588" s="25" t="str">
        <f>IF(B588*D588&gt;0,B588*D588,"")</f>
        <v/>
      </c>
    </row>
    <row r="589" spans="1:11" s="18" customFormat="1">
      <c r="A589" s="3" t="s">
        <v>1841</v>
      </c>
      <c r="B589" s="45"/>
      <c r="C589" s="19">
        <v>10</v>
      </c>
      <c r="D589" s="8">
        <v>0.7</v>
      </c>
      <c r="E589" s="3"/>
      <c r="F589" s="3" t="s">
        <v>1835</v>
      </c>
      <c r="G589" s="11" t="s">
        <v>1842</v>
      </c>
      <c r="H589" s="13"/>
      <c r="I589" s="13" t="s">
        <v>1843</v>
      </c>
      <c r="J589" s="11" t="s">
        <v>1844</v>
      </c>
      <c r="K589" s="16" t="str">
        <f>IF(B589*D589&gt;0,B589*D589,"")</f>
        <v/>
      </c>
    </row>
    <row r="590" spans="1:11" s="18" customFormat="1">
      <c r="A590" s="3" t="s">
        <v>1845</v>
      </c>
      <c r="B590" s="45"/>
      <c r="C590" s="19">
        <v>10</v>
      </c>
      <c r="D590" s="8">
        <v>0.7</v>
      </c>
      <c r="E590" s="3"/>
      <c r="F590" s="3" t="s">
        <v>1835</v>
      </c>
      <c r="G590" s="11" t="s">
        <v>1846</v>
      </c>
      <c r="H590" s="13"/>
      <c r="I590" s="13" t="s">
        <v>1847</v>
      </c>
      <c r="J590" s="11" t="s">
        <v>1848</v>
      </c>
      <c r="K590" s="16" t="str">
        <f>IF(B590*D590&gt;0,B590*D590,"")</f>
        <v/>
      </c>
    </row>
    <row r="591" spans="1:11" s="18" customFormat="1">
      <c r="A591" s="3" t="s">
        <v>1849</v>
      </c>
      <c r="B591" s="45"/>
      <c r="C591" s="19">
        <v>10</v>
      </c>
      <c r="D591" s="8">
        <v>0.7</v>
      </c>
      <c r="E591" s="3"/>
      <c r="F591" s="3" t="s">
        <v>1835</v>
      </c>
      <c r="G591" s="11" t="s">
        <v>1850</v>
      </c>
      <c r="H591" s="13"/>
      <c r="I591" s="13" t="s">
        <v>1851</v>
      </c>
      <c r="J591" s="11" t="s">
        <v>1852</v>
      </c>
      <c r="K591" s="16" t="str">
        <f>IF(B591*D591&gt;0,B591*D591,"")</f>
        <v/>
      </c>
    </row>
    <row r="592" spans="1:11" s="18" customFormat="1">
      <c r="A592" s="3" t="s">
        <v>1853</v>
      </c>
      <c r="B592" s="45"/>
      <c r="C592" s="19">
        <v>10</v>
      </c>
      <c r="D592" s="8">
        <v>0.7</v>
      </c>
      <c r="E592" s="3"/>
      <c r="F592" s="3" t="s">
        <v>1835</v>
      </c>
      <c r="G592" s="11" t="s">
        <v>1854</v>
      </c>
      <c r="H592" s="13"/>
      <c r="I592" s="13" t="s">
        <v>1855</v>
      </c>
      <c r="J592" s="11" t="s">
        <v>1856</v>
      </c>
      <c r="K592" s="16" t="str">
        <f>IF(B592*D592&gt;0,B592*D592,"")</f>
        <v/>
      </c>
    </row>
    <row r="593" spans="1:11" s="18" customFormat="1">
      <c r="A593" s="27" t="s">
        <v>1857</v>
      </c>
      <c r="B593" s="45"/>
      <c r="C593" s="19">
        <v>10</v>
      </c>
      <c r="D593" s="8">
        <v>0.7</v>
      </c>
      <c r="E593" s="3"/>
      <c r="F593" s="3" t="s">
        <v>1835</v>
      </c>
      <c r="G593" s="11" t="s">
        <v>1858</v>
      </c>
      <c r="H593" s="13"/>
      <c r="I593" s="13" t="s">
        <v>1859</v>
      </c>
      <c r="J593" s="11" t="s">
        <v>1860</v>
      </c>
      <c r="K593" s="16" t="str">
        <f>IF(B593*D593&gt;0,B593*D593,"")</f>
        <v/>
      </c>
    </row>
    <row r="594" spans="1:11" s="18" customFormat="1">
      <c r="A594" s="3" t="s">
        <v>1861</v>
      </c>
      <c r="B594" s="45"/>
      <c r="C594" s="19">
        <v>10</v>
      </c>
      <c r="D594" s="8">
        <v>0.7</v>
      </c>
      <c r="E594" s="3"/>
      <c r="F594" s="3" t="s">
        <v>1835</v>
      </c>
      <c r="G594" s="11" t="s">
        <v>1862</v>
      </c>
      <c r="H594" s="13"/>
      <c r="I594" s="13" t="s">
        <v>1863</v>
      </c>
      <c r="J594" s="11" t="s">
        <v>1864</v>
      </c>
      <c r="K594" s="16" t="str">
        <f>IF(B594*D594&gt;0,B594*D594,"")</f>
        <v/>
      </c>
    </row>
    <row r="595" spans="1:11" s="18" customFormat="1">
      <c r="A595" s="3" t="s">
        <v>1865</v>
      </c>
      <c r="B595" s="45"/>
      <c r="C595" s="19">
        <v>10</v>
      </c>
      <c r="D595" s="8">
        <v>0.7</v>
      </c>
      <c r="E595" s="3"/>
      <c r="F595" s="3" t="s">
        <v>1835</v>
      </c>
      <c r="G595" s="11" t="s">
        <v>1862</v>
      </c>
      <c r="H595" s="13"/>
      <c r="I595" s="13"/>
      <c r="J595" s="11" t="s">
        <v>1864</v>
      </c>
      <c r="K595" s="16" t="str">
        <f>IF(B595*D595&gt;0,B595*D595,"")</f>
        <v/>
      </c>
    </row>
    <row r="596" spans="1:11" s="18" customFormat="1">
      <c r="A596" s="3" t="s">
        <v>1866</v>
      </c>
      <c r="B596" s="45"/>
      <c r="C596" s="19">
        <v>15</v>
      </c>
      <c r="D596" s="8">
        <v>0.7</v>
      </c>
      <c r="E596" s="3"/>
      <c r="F596" s="3" t="s">
        <v>1867</v>
      </c>
      <c r="G596" s="11" t="s">
        <v>1868</v>
      </c>
      <c r="H596" s="13"/>
      <c r="I596" s="13"/>
      <c r="J596" s="11" t="s">
        <v>1869</v>
      </c>
      <c r="K596" s="16" t="str">
        <f>IF(B596*D596&gt;0,B596*D596,"")</f>
        <v/>
      </c>
    </row>
    <row r="597" spans="1:11" s="18" customFormat="1">
      <c r="A597" s="3" t="s">
        <v>1870</v>
      </c>
      <c r="B597" s="45"/>
      <c r="C597" s="19">
        <v>20</v>
      </c>
      <c r="D597" s="8">
        <v>0.7</v>
      </c>
      <c r="E597" s="3"/>
      <c r="F597" s="3" t="s">
        <v>1871</v>
      </c>
      <c r="G597" s="11" t="s">
        <v>1872</v>
      </c>
      <c r="H597" s="13" t="s">
        <v>1873</v>
      </c>
      <c r="I597" s="13"/>
      <c r="J597" s="11" t="s">
        <v>1874</v>
      </c>
      <c r="K597" s="16" t="str">
        <f>IF(B597*D597&gt;0,B597*D597,"")</f>
        <v/>
      </c>
    </row>
    <row r="598" spans="1:11" s="18" customFormat="1">
      <c r="A598" s="3" t="s">
        <v>1875</v>
      </c>
      <c r="B598" s="45"/>
      <c r="C598" s="19">
        <v>20</v>
      </c>
      <c r="D598" s="8">
        <v>0.7</v>
      </c>
      <c r="E598" s="3"/>
      <c r="F598" s="3" t="s">
        <v>1871</v>
      </c>
      <c r="G598" s="11" t="s">
        <v>346</v>
      </c>
      <c r="H598" s="13"/>
      <c r="I598" s="13"/>
      <c r="J598" s="11" t="s">
        <v>1876</v>
      </c>
      <c r="K598" s="16" t="str">
        <f>IF(B598*D598&gt;0,B598*D598,"")</f>
        <v/>
      </c>
    </row>
    <row r="599" spans="1:11" s="18" customFormat="1">
      <c r="A599" s="3" t="s">
        <v>1877</v>
      </c>
      <c r="B599" s="45"/>
      <c r="C599" s="19">
        <v>20</v>
      </c>
      <c r="D599" s="8">
        <v>0.7</v>
      </c>
      <c r="E599" s="3"/>
      <c r="F599" s="3" t="s">
        <v>1871</v>
      </c>
      <c r="G599" s="11" t="s">
        <v>1878</v>
      </c>
      <c r="H599" s="13"/>
      <c r="I599" s="13"/>
      <c r="J599" s="11" t="s">
        <v>1879</v>
      </c>
      <c r="K599" s="16" t="str">
        <f>IF(B599*D599&gt;0,B599*D599,"")</f>
        <v/>
      </c>
    </row>
    <row r="600" spans="1:11" s="18" customFormat="1">
      <c r="A600" s="3" t="s">
        <v>1880</v>
      </c>
      <c r="B600" s="45"/>
      <c r="C600" s="19">
        <v>20</v>
      </c>
      <c r="D600" s="8">
        <v>0.7</v>
      </c>
      <c r="E600" s="3"/>
      <c r="F600" s="3" t="s">
        <v>1871</v>
      </c>
      <c r="G600" s="11" t="s">
        <v>1881</v>
      </c>
      <c r="H600" s="13"/>
      <c r="I600" s="13"/>
      <c r="J600" s="11" t="s">
        <v>1882</v>
      </c>
      <c r="K600" s="16" t="str">
        <f>IF(B600*D600&gt;0,B600*D600,"")</f>
        <v/>
      </c>
    </row>
    <row r="601" spans="1:11" s="18" customFormat="1">
      <c r="A601" s="3" t="s">
        <v>1883</v>
      </c>
      <c r="B601" s="45"/>
      <c r="C601" s="19">
        <v>20</v>
      </c>
      <c r="D601" s="8">
        <v>0.7</v>
      </c>
      <c r="E601" s="3"/>
      <c r="F601" s="3" t="s">
        <v>1871</v>
      </c>
      <c r="G601" s="11" t="s">
        <v>1884</v>
      </c>
      <c r="H601" s="13"/>
      <c r="I601" s="13"/>
      <c r="J601" s="11" t="s">
        <v>1885</v>
      </c>
      <c r="K601" s="16" t="str">
        <f>IF(B601*D601&gt;0,B601*D601,"")</f>
        <v/>
      </c>
    </row>
    <row r="602" spans="1:11" s="18" customFormat="1">
      <c r="A602" s="3" t="s">
        <v>1886</v>
      </c>
      <c r="B602" s="45"/>
      <c r="C602" s="19">
        <v>20</v>
      </c>
      <c r="D602" s="8">
        <v>0.7</v>
      </c>
      <c r="E602" s="3"/>
      <c r="F602" s="3" t="s">
        <v>1871</v>
      </c>
      <c r="G602" s="11" t="s">
        <v>1887</v>
      </c>
      <c r="H602" s="13"/>
      <c r="I602" s="13"/>
      <c r="J602" s="11" t="s">
        <v>1888</v>
      </c>
      <c r="K602" s="16" t="str">
        <f>IF(B602*D602&gt;0,B602*D602,"")</f>
        <v/>
      </c>
    </row>
    <row r="603" spans="1:11" s="18" customFormat="1">
      <c r="A603" s="3" t="s">
        <v>1889</v>
      </c>
      <c r="B603" s="45"/>
      <c r="C603" s="19">
        <v>20</v>
      </c>
      <c r="D603" s="8">
        <v>0.7</v>
      </c>
      <c r="E603" s="3"/>
      <c r="F603" s="3" t="s">
        <v>1871</v>
      </c>
      <c r="G603" s="11" t="s">
        <v>1890</v>
      </c>
      <c r="H603" s="13"/>
      <c r="I603" s="13"/>
      <c r="J603" s="11" t="s">
        <v>1891</v>
      </c>
      <c r="K603" s="16" t="str">
        <f>IF(B603*D603&gt;0,B603*D603,"")</f>
        <v/>
      </c>
    </row>
    <row r="604" spans="1:11" s="26" customFormat="1">
      <c r="A604" s="20" t="s">
        <v>1892</v>
      </c>
      <c r="B604" s="46"/>
      <c r="C604" s="21">
        <v>20</v>
      </c>
      <c r="D604" s="22">
        <v>0.7</v>
      </c>
      <c r="E604" s="20"/>
      <c r="F604" s="20" t="s">
        <v>1871</v>
      </c>
      <c r="G604" s="23" t="s">
        <v>1893</v>
      </c>
      <c r="H604" s="24" t="s">
        <v>1894</v>
      </c>
      <c r="I604" s="24"/>
      <c r="J604" s="23" t="s">
        <v>1895</v>
      </c>
      <c r="K604" s="25" t="str">
        <f>IF(B604*D604&gt;0,B604*D604,"")</f>
        <v/>
      </c>
    </row>
    <row r="605" spans="1:11" s="18" customFormat="1">
      <c r="A605" s="3" t="s">
        <v>1896</v>
      </c>
      <c r="B605" s="45"/>
      <c r="C605" s="19">
        <v>20</v>
      </c>
      <c r="D605" s="8">
        <v>0.7</v>
      </c>
      <c r="E605" s="3"/>
      <c r="F605" s="3" t="s">
        <v>1871</v>
      </c>
      <c r="G605" s="11" t="s">
        <v>1897</v>
      </c>
      <c r="H605" s="13"/>
      <c r="I605" s="13"/>
      <c r="J605" s="11" t="s">
        <v>1898</v>
      </c>
      <c r="K605" s="16" t="str">
        <f>IF(B605*D605&gt;0,B605*D605,"")</f>
        <v/>
      </c>
    </row>
    <row r="606" spans="1:11" s="18" customFormat="1">
      <c r="A606" s="3" t="s">
        <v>1899</v>
      </c>
      <c r="B606" s="45"/>
      <c r="C606" s="19">
        <v>20</v>
      </c>
      <c r="D606" s="8">
        <v>0.7</v>
      </c>
      <c r="E606" s="3"/>
      <c r="F606" s="3" t="s">
        <v>1871</v>
      </c>
      <c r="G606" s="11" t="s">
        <v>398</v>
      </c>
      <c r="H606" s="13"/>
      <c r="I606" s="13"/>
      <c r="J606" s="11" t="s">
        <v>1900</v>
      </c>
      <c r="K606" s="16" t="str">
        <f>IF(B606*D606&gt;0,B606*D606,"")</f>
        <v/>
      </c>
    </row>
    <row r="607" spans="1:11" s="18" customFormat="1">
      <c r="A607" s="3" t="s">
        <v>1901</v>
      </c>
      <c r="B607" s="45"/>
      <c r="C607" s="19">
        <v>20</v>
      </c>
      <c r="D607" s="8">
        <v>0.7</v>
      </c>
      <c r="E607" s="3"/>
      <c r="F607" s="3" t="s">
        <v>1902</v>
      </c>
      <c r="G607" s="11" t="s">
        <v>1878</v>
      </c>
      <c r="H607" s="13"/>
      <c r="I607" s="13"/>
      <c r="J607" s="11"/>
      <c r="K607" s="16" t="str">
        <f>IF(B607*D607&gt;0,B607*D607,"")</f>
        <v/>
      </c>
    </row>
    <row r="608" spans="1:11" s="18" customFormat="1">
      <c r="A608" s="3" t="s">
        <v>1903</v>
      </c>
      <c r="B608" s="45"/>
      <c r="C608" s="19">
        <v>20</v>
      </c>
      <c r="D608" s="8">
        <v>0.7</v>
      </c>
      <c r="E608" s="3"/>
      <c r="F608" s="3" t="s">
        <v>1902</v>
      </c>
      <c r="G608" s="11" t="s">
        <v>1379</v>
      </c>
      <c r="H608" s="13"/>
      <c r="I608" s="13"/>
      <c r="J608" s="11" t="s">
        <v>1904</v>
      </c>
      <c r="K608" s="16" t="str">
        <f>IF(B608*D608&gt;0,B608*D608,"")</f>
        <v/>
      </c>
    </row>
    <row r="609" spans="1:11" s="18" customFormat="1">
      <c r="A609" s="3" t="s">
        <v>1905</v>
      </c>
      <c r="B609" s="45"/>
      <c r="C609" s="19">
        <v>20</v>
      </c>
      <c r="D609" s="8">
        <v>0.7</v>
      </c>
      <c r="E609" s="3"/>
      <c r="F609" s="3" t="s">
        <v>1902</v>
      </c>
      <c r="G609" s="11" t="s">
        <v>1906</v>
      </c>
      <c r="H609" s="13"/>
      <c r="I609" s="13"/>
      <c r="J609" s="11" t="s">
        <v>1907</v>
      </c>
      <c r="K609" s="16" t="str">
        <f>IF(B609*D609&gt;0,B609*D609,"")</f>
        <v/>
      </c>
    </row>
    <row r="610" spans="1:11" s="18" customFormat="1">
      <c r="A610" s="3" t="s">
        <v>1908</v>
      </c>
      <c r="B610" s="45"/>
      <c r="C610" s="19">
        <v>20</v>
      </c>
      <c r="D610" s="8">
        <v>0.7</v>
      </c>
      <c r="E610" s="3"/>
      <c r="F610" s="3" t="s">
        <v>1902</v>
      </c>
      <c r="G610" s="11" t="s">
        <v>1909</v>
      </c>
      <c r="H610" s="13"/>
      <c r="I610" s="13"/>
      <c r="J610" s="11" t="s">
        <v>1910</v>
      </c>
      <c r="K610" s="16" t="str">
        <f>IF(B610*D610&gt;0,B610*D610,"")</f>
        <v/>
      </c>
    </row>
    <row r="611" spans="1:11" s="18" customFormat="1">
      <c r="A611" s="3" t="s">
        <v>1911</v>
      </c>
      <c r="B611" s="45"/>
      <c r="C611" s="19">
        <v>20</v>
      </c>
      <c r="D611" s="8">
        <v>0.7</v>
      </c>
      <c r="E611" s="3"/>
      <c r="F611" s="3" t="s">
        <v>1902</v>
      </c>
      <c r="G611" s="11" t="s">
        <v>1912</v>
      </c>
      <c r="H611" s="13"/>
      <c r="I611" s="13"/>
      <c r="J611" s="11" t="s">
        <v>1913</v>
      </c>
      <c r="K611" s="16" t="str">
        <f>IF(B611*D611&gt;0,B611*D611,"")</f>
        <v/>
      </c>
    </row>
    <row r="612" spans="1:11" s="18" customFormat="1">
      <c r="A612" s="3" t="s">
        <v>1914</v>
      </c>
      <c r="B612" s="45"/>
      <c r="C612" s="19">
        <v>20</v>
      </c>
      <c r="D612" s="8">
        <v>0.7</v>
      </c>
      <c r="E612" s="3"/>
      <c r="F612" s="3" t="s">
        <v>1902</v>
      </c>
      <c r="G612" s="11" t="s">
        <v>1915</v>
      </c>
      <c r="H612" s="13" t="s">
        <v>1916</v>
      </c>
      <c r="I612" s="13"/>
      <c r="J612" s="11" t="s">
        <v>1917</v>
      </c>
      <c r="K612" s="16" t="str">
        <f>IF(B612*D612&gt;0,B612*D612,"")</f>
        <v/>
      </c>
    </row>
    <row r="613" spans="1:11" s="18" customFormat="1">
      <c r="A613" s="3" t="s">
        <v>1918</v>
      </c>
      <c r="B613" s="45"/>
      <c r="C613" s="19">
        <v>20</v>
      </c>
      <c r="D613" s="8">
        <v>0.7</v>
      </c>
      <c r="E613" s="3"/>
      <c r="F613" s="3" t="s">
        <v>1902</v>
      </c>
      <c r="G613" s="11" t="s">
        <v>1919</v>
      </c>
      <c r="H613" s="13"/>
      <c r="I613" s="13"/>
      <c r="J613" s="11"/>
      <c r="K613" s="16" t="str">
        <f>IF(B613*D613&gt;0,B613*D613,"")</f>
        <v/>
      </c>
    </row>
    <row r="614" spans="1:11" s="18" customFormat="1">
      <c r="A614" s="3" t="s">
        <v>1920</v>
      </c>
      <c r="B614" s="45"/>
      <c r="C614" s="19">
        <v>20</v>
      </c>
      <c r="D614" s="8">
        <v>0.7</v>
      </c>
      <c r="E614" s="3"/>
      <c r="F614" s="3" t="s">
        <v>1902</v>
      </c>
      <c r="G614" s="11" t="s">
        <v>1921</v>
      </c>
      <c r="H614" s="13"/>
      <c r="I614" s="13"/>
      <c r="J614" s="11" t="s">
        <v>1922</v>
      </c>
      <c r="K614" s="16" t="str">
        <f>IF(B614*D614&gt;0,B614*D614,"")</f>
        <v/>
      </c>
    </row>
    <row r="615" spans="1:11" s="18" customFormat="1">
      <c r="A615" s="3" t="s">
        <v>1923</v>
      </c>
      <c r="B615" s="45"/>
      <c r="C615" s="19">
        <v>15</v>
      </c>
      <c r="D615" s="8">
        <v>0.7</v>
      </c>
      <c r="E615" s="3"/>
      <c r="F615" s="3" t="s">
        <v>1902</v>
      </c>
      <c r="G615" s="11" t="s">
        <v>1924</v>
      </c>
      <c r="H615" s="13"/>
      <c r="I615" s="13" t="s">
        <v>1925</v>
      </c>
      <c r="J615" s="11"/>
      <c r="K615" s="16" t="str">
        <f>IF(B615*D615&gt;0,B615*D615,"")</f>
        <v/>
      </c>
    </row>
    <row r="616" spans="1:11" s="18" customFormat="1">
      <c r="A616" s="3" t="s">
        <v>1926</v>
      </c>
      <c r="B616" s="45"/>
      <c r="C616" s="19">
        <v>20</v>
      </c>
      <c r="D616" s="8">
        <v>0.7</v>
      </c>
      <c r="E616" s="3"/>
      <c r="F616" s="3" t="s">
        <v>1902</v>
      </c>
      <c r="G616" s="11" t="s">
        <v>1927</v>
      </c>
      <c r="H616" s="13"/>
      <c r="I616" s="13"/>
      <c r="J616" s="11" t="s">
        <v>1928</v>
      </c>
      <c r="K616" s="16" t="str">
        <f>IF(B616*D616&gt;0,B616*D616,"")</f>
        <v/>
      </c>
    </row>
    <row r="617" spans="1:11" s="18" customFormat="1">
      <c r="A617" s="3" t="s">
        <v>1929</v>
      </c>
      <c r="B617" s="45"/>
      <c r="C617" s="19">
        <v>20</v>
      </c>
      <c r="D617" s="8">
        <v>0.7</v>
      </c>
      <c r="E617" s="3"/>
      <c r="F617" s="3" t="s">
        <v>1902</v>
      </c>
      <c r="G617" s="11" t="s">
        <v>1930</v>
      </c>
      <c r="H617" s="13"/>
      <c r="I617" s="13"/>
      <c r="J617" s="11" t="s">
        <v>1931</v>
      </c>
      <c r="K617" s="16" t="str">
        <f>IF(B617*D617&gt;0,B617*D617,"")</f>
        <v/>
      </c>
    </row>
    <row r="618" spans="1:11" s="18" customFormat="1">
      <c r="A618" s="3" t="s">
        <v>1932</v>
      </c>
      <c r="B618" s="45"/>
      <c r="C618" s="19">
        <v>20</v>
      </c>
      <c r="D618" s="8">
        <v>0.7</v>
      </c>
      <c r="E618" s="3"/>
      <c r="F618" s="3" t="s">
        <v>1902</v>
      </c>
      <c r="G618" s="11" t="s">
        <v>1384</v>
      </c>
      <c r="H618" s="13" t="s">
        <v>1933</v>
      </c>
      <c r="I618" s="13"/>
      <c r="J618" s="11"/>
      <c r="K618" s="16" t="str">
        <f>IF(B618*D618&gt;0,B618*D618,"")</f>
        <v/>
      </c>
    </row>
    <row r="619" spans="1:11" s="18" customFormat="1">
      <c r="A619" s="3" t="s">
        <v>1934</v>
      </c>
      <c r="B619" s="45"/>
      <c r="C619" s="19">
        <v>20</v>
      </c>
      <c r="D619" s="8">
        <v>0.7</v>
      </c>
      <c r="E619" s="3"/>
      <c r="F619" s="3" t="s">
        <v>1902</v>
      </c>
      <c r="G619" s="11" t="s">
        <v>1384</v>
      </c>
      <c r="H619" s="13"/>
      <c r="I619" s="13"/>
      <c r="J619" s="11"/>
      <c r="K619" s="16" t="str">
        <f>IF(B619*D619&gt;0,B619*D619,"")</f>
        <v/>
      </c>
    </row>
    <row r="620" spans="1:11" s="18" customFormat="1">
      <c r="A620" s="3" t="s">
        <v>1935</v>
      </c>
      <c r="B620" s="45"/>
      <c r="C620" s="19">
        <v>15</v>
      </c>
      <c r="D620" s="8">
        <v>0.7</v>
      </c>
      <c r="E620" s="3"/>
      <c r="F620" s="3" t="s">
        <v>1902</v>
      </c>
      <c r="G620" s="11" t="s">
        <v>1936</v>
      </c>
      <c r="H620" s="13"/>
      <c r="I620" s="13" t="s">
        <v>1937</v>
      </c>
      <c r="J620" s="11"/>
      <c r="K620" s="16" t="str">
        <f>IF(B620*D620&gt;0,B620*D620,"")</f>
        <v/>
      </c>
    </row>
    <row r="621" spans="1:11" s="18" customFormat="1">
      <c r="A621" s="3" t="s">
        <v>1938</v>
      </c>
      <c r="B621" s="45"/>
      <c r="C621" s="19">
        <v>20</v>
      </c>
      <c r="D621" s="8">
        <v>0.7</v>
      </c>
      <c r="E621" s="3"/>
      <c r="F621" s="3" t="s">
        <v>1902</v>
      </c>
      <c r="G621" s="11" t="s">
        <v>1936</v>
      </c>
      <c r="H621" s="13"/>
      <c r="I621" s="13" t="s">
        <v>1939</v>
      </c>
      <c r="J621" s="11" t="s">
        <v>1940</v>
      </c>
      <c r="K621" s="16" t="str">
        <f>IF(B621*D621&gt;0,B621*D621,"")</f>
        <v/>
      </c>
    </row>
    <row r="622" spans="1:11" s="18" customFormat="1">
      <c r="A622" s="3" t="s">
        <v>1941</v>
      </c>
      <c r="B622" s="45"/>
      <c r="C622" s="19">
        <v>20</v>
      </c>
      <c r="D622" s="8">
        <v>0.7</v>
      </c>
      <c r="E622" s="3"/>
      <c r="F622" s="3" t="s">
        <v>1902</v>
      </c>
      <c r="G622" s="11" t="s">
        <v>406</v>
      </c>
      <c r="H622" s="13"/>
      <c r="I622" s="13"/>
      <c r="J622" s="11" t="s">
        <v>1942</v>
      </c>
      <c r="K622" s="16" t="str">
        <f>IF(B622*D622&gt;0,B622*D622,"")</f>
        <v/>
      </c>
    </row>
    <row r="623" spans="1:11" s="18" customFormat="1">
      <c r="A623" s="3" t="s">
        <v>1943</v>
      </c>
      <c r="B623" s="45"/>
      <c r="C623" s="19">
        <v>10</v>
      </c>
      <c r="D623" s="8">
        <v>0.7</v>
      </c>
      <c r="E623" s="3"/>
      <c r="F623" s="3" t="s">
        <v>1944</v>
      </c>
      <c r="G623" s="11" t="s">
        <v>1945</v>
      </c>
      <c r="H623" s="13"/>
      <c r="I623" s="13" t="s">
        <v>1946</v>
      </c>
      <c r="J623" s="11" t="s">
        <v>1947</v>
      </c>
      <c r="K623" s="16" t="str">
        <f>IF(B623*D623&gt;0,B623*D623,"")</f>
        <v/>
      </c>
    </row>
    <row r="624" spans="1:11" s="18" customFormat="1">
      <c r="A624" s="3" t="s">
        <v>1948</v>
      </c>
      <c r="B624" s="45"/>
      <c r="C624" s="19">
        <v>20</v>
      </c>
      <c r="D624" s="8">
        <v>0.7</v>
      </c>
      <c r="E624" s="3"/>
      <c r="F624" s="3" t="s">
        <v>1949</v>
      </c>
      <c r="G624" s="11" t="s">
        <v>1950</v>
      </c>
      <c r="H624" s="13"/>
      <c r="I624" s="13" t="s">
        <v>1951</v>
      </c>
      <c r="J624" s="11"/>
      <c r="K624" s="16" t="str">
        <f>IF(B624*D624&gt;0,B624*D624,"")</f>
        <v/>
      </c>
    </row>
    <row r="625" spans="1:11" s="18" customFormat="1">
      <c r="A625" s="3" t="s">
        <v>1952</v>
      </c>
      <c r="B625" s="45"/>
      <c r="C625" s="19">
        <v>20</v>
      </c>
      <c r="D625" s="8">
        <v>0.7</v>
      </c>
      <c r="E625" s="3"/>
      <c r="F625" s="3" t="s">
        <v>1949</v>
      </c>
      <c r="G625" s="11" t="s">
        <v>1953</v>
      </c>
      <c r="H625" s="13"/>
      <c r="I625" s="13"/>
      <c r="J625" s="11"/>
      <c r="K625" s="16" t="str">
        <f>IF(B625*D625&gt;0,B625*D625,"")</f>
        <v/>
      </c>
    </row>
    <row r="626" spans="1:11" s="18" customFormat="1">
      <c r="A626" s="3" t="s">
        <v>1954</v>
      </c>
      <c r="B626" s="45"/>
      <c r="C626" s="19">
        <v>20</v>
      </c>
      <c r="D626" s="8">
        <v>0.7</v>
      </c>
      <c r="E626" s="3"/>
      <c r="F626" s="3" t="s">
        <v>1949</v>
      </c>
      <c r="G626" s="11" t="s">
        <v>1953</v>
      </c>
      <c r="H626" s="13"/>
      <c r="I626" s="13" t="s">
        <v>1955</v>
      </c>
      <c r="J626" s="11"/>
      <c r="K626" s="16" t="str">
        <f>IF(B626*D626&gt;0,B626*D626,"")</f>
        <v/>
      </c>
    </row>
    <row r="627" spans="1:11" s="18" customFormat="1">
      <c r="A627" s="3" t="s">
        <v>1956</v>
      </c>
      <c r="B627" s="45"/>
      <c r="C627" s="19">
        <v>20</v>
      </c>
      <c r="D627" s="8">
        <v>0.7</v>
      </c>
      <c r="E627" s="3"/>
      <c r="F627" s="3" t="s">
        <v>1949</v>
      </c>
      <c r="G627" s="11" t="s">
        <v>1957</v>
      </c>
      <c r="H627" s="13"/>
      <c r="I627" s="13"/>
      <c r="J627" s="11" t="s">
        <v>1958</v>
      </c>
      <c r="K627" s="16" t="str">
        <f>IF(B627*D627&gt;0,B627*D627,"")</f>
        <v/>
      </c>
    </row>
    <row r="628" spans="1:11" s="18" customFormat="1">
      <c r="A628" s="3" t="s">
        <v>1959</v>
      </c>
      <c r="B628" s="45"/>
      <c r="C628" s="19">
        <v>15</v>
      </c>
      <c r="D628" s="8">
        <v>0.7</v>
      </c>
      <c r="E628" s="3"/>
      <c r="F628" s="3" t="s">
        <v>1949</v>
      </c>
      <c r="G628" s="11" t="s">
        <v>1960</v>
      </c>
      <c r="H628" s="13" t="s">
        <v>1961</v>
      </c>
      <c r="I628" s="13" t="s">
        <v>1962</v>
      </c>
      <c r="J628" s="11"/>
      <c r="K628" s="16" t="str">
        <f>IF(B628*D628&gt;0,B628*D628,"")</f>
        <v/>
      </c>
    </row>
    <row r="629" spans="1:11" s="18" customFormat="1">
      <c r="A629" s="3" t="s">
        <v>1963</v>
      </c>
      <c r="B629" s="45"/>
      <c r="C629" s="19">
        <v>15</v>
      </c>
      <c r="D629" s="8">
        <v>0.7</v>
      </c>
      <c r="E629" s="3"/>
      <c r="F629" s="3" t="s">
        <v>1949</v>
      </c>
      <c r="G629" s="11" t="s">
        <v>1960</v>
      </c>
      <c r="H629" s="13"/>
      <c r="I629" s="13" t="s">
        <v>1964</v>
      </c>
      <c r="J629" s="11"/>
      <c r="K629" s="16" t="str">
        <f>IF(B629*D629&gt;0,B629*D629,"")</f>
        <v/>
      </c>
    </row>
    <row r="630" spans="1:11" s="18" customFormat="1">
      <c r="A630" s="3" t="s">
        <v>1965</v>
      </c>
      <c r="B630" s="45"/>
      <c r="C630" s="19">
        <v>20</v>
      </c>
      <c r="D630" s="8">
        <v>0.7</v>
      </c>
      <c r="E630" s="3"/>
      <c r="F630" s="3" t="s">
        <v>1949</v>
      </c>
      <c r="G630" s="11" t="s">
        <v>1966</v>
      </c>
      <c r="H630" s="13"/>
      <c r="I630" s="13"/>
      <c r="J630" s="11" t="s">
        <v>1967</v>
      </c>
      <c r="K630" s="16" t="str">
        <f>IF(B630*D630&gt;0,B630*D630,"")</f>
        <v/>
      </c>
    </row>
    <row r="631" spans="1:11" s="18" customFormat="1">
      <c r="A631" s="3" t="s">
        <v>1968</v>
      </c>
      <c r="B631" s="45"/>
      <c r="C631" s="19">
        <v>20</v>
      </c>
      <c r="D631" s="8">
        <v>0.7</v>
      </c>
      <c r="E631" s="3"/>
      <c r="F631" s="3" t="s">
        <v>1949</v>
      </c>
      <c r="G631" s="11" t="s">
        <v>1969</v>
      </c>
      <c r="H631" s="13"/>
      <c r="I631" s="13" t="s">
        <v>941</v>
      </c>
      <c r="J631" s="11"/>
      <c r="K631" s="16" t="str">
        <f>IF(B631*D631&gt;0,B631*D631,"")</f>
        <v/>
      </c>
    </row>
    <row r="632" spans="1:11" s="18" customFormat="1">
      <c r="A632" s="3" t="s">
        <v>1970</v>
      </c>
      <c r="B632" s="45"/>
      <c r="C632" s="19">
        <v>20</v>
      </c>
      <c r="D632" s="8">
        <v>0.7</v>
      </c>
      <c r="E632" s="3"/>
      <c r="F632" s="3" t="s">
        <v>1949</v>
      </c>
      <c r="G632" s="11" t="s">
        <v>1969</v>
      </c>
      <c r="H632" s="13"/>
      <c r="I632" s="13"/>
      <c r="J632" s="11"/>
      <c r="K632" s="16" t="str">
        <f>IF(B632*D632&gt;0,B632*D632,"")</f>
        <v/>
      </c>
    </row>
    <row r="633" spans="1:11" s="18" customFormat="1">
      <c r="A633" s="3" t="s">
        <v>1971</v>
      </c>
      <c r="B633" s="45"/>
      <c r="C633" s="19">
        <v>20</v>
      </c>
      <c r="D633" s="8">
        <v>0.7</v>
      </c>
      <c r="E633" s="3"/>
      <c r="F633" s="3" t="s">
        <v>1949</v>
      </c>
      <c r="G633" s="11" t="s">
        <v>1972</v>
      </c>
      <c r="H633" s="13"/>
      <c r="I633" s="13" t="s">
        <v>1973</v>
      </c>
      <c r="J633" s="11"/>
      <c r="K633" s="16" t="str">
        <f>IF(B633*D633&gt;0,B633*D633,"")</f>
        <v/>
      </c>
    </row>
    <row r="634" spans="1:11" s="18" customFormat="1">
      <c r="A634" s="3" t="s">
        <v>1974</v>
      </c>
      <c r="B634" s="45"/>
      <c r="C634" s="19">
        <v>20</v>
      </c>
      <c r="D634" s="8">
        <v>0.7</v>
      </c>
      <c r="E634" s="3"/>
      <c r="F634" s="3" t="s">
        <v>1949</v>
      </c>
      <c r="G634" s="11" t="s">
        <v>1975</v>
      </c>
      <c r="H634" s="13"/>
      <c r="I634" s="13" t="s">
        <v>948</v>
      </c>
      <c r="J634" s="11" t="s">
        <v>1976</v>
      </c>
      <c r="K634" s="16" t="str">
        <f>IF(B634*D634&gt;0,B634*D634,"")</f>
        <v/>
      </c>
    </row>
    <row r="635" spans="1:11" s="18" customFormat="1">
      <c r="A635" s="3" t="s">
        <v>1977</v>
      </c>
      <c r="B635" s="45"/>
      <c r="C635" s="19">
        <v>20</v>
      </c>
      <c r="D635" s="8">
        <v>0.7</v>
      </c>
      <c r="E635" s="3"/>
      <c r="F635" s="3" t="s">
        <v>1949</v>
      </c>
      <c r="G635" s="11" t="s">
        <v>1978</v>
      </c>
      <c r="H635" s="13"/>
      <c r="I635" s="13" t="s">
        <v>948</v>
      </c>
      <c r="J635" s="11" t="s">
        <v>1976</v>
      </c>
      <c r="K635" s="16" t="str">
        <f>IF(B635*D635&gt;0,B635*D635,"")</f>
        <v/>
      </c>
    </row>
    <row r="636" spans="1:11" s="18" customFormat="1">
      <c r="A636" s="3" t="s">
        <v>1979</v>
      </c>
      <c r="B636" s="45"/>
      <c r="C636" s="19">
        <v>20</v>
      </c>
      <c r="D636" s="8">
        <v>0.7</v>
      </c>
      <c r="E636" s="3"/>
      <c r="F636" s="3" t="s">
        <v>1949</v>
      </c>
      <c r="G636" s="11" t="s">
        <v>1980</v>
      </c>
      <c r="H636" s="13"/>
      <c r="I636" s="13"/>
      <c r="J636" s="11" t="s">
        <v>1981</v>
      </c>
      <c r="K636" s="16" t="str">
        <f>IF(B636*D636&gt;0,B636*D636,"")</f>
        <v/>
      </c>
    </row>
    <row r="637" spans="1:11" s="18" customFormat="1">
      <c r="A637" s="3" t="s">
        <v>1982</v>
      </c>
      <c r="B637" s="45"/>
      <c r="C637" s="19">
        <v>20</v>
      </c>
      <c r="D637" s="8">
        <v>0.7</v>
      </c>
      <c r="E637" s="3"/>
      <c r="F637" s="3" t="s">
        <v>1949</v>
      </c>
      <c r="G637" s="11" t="s">
        <v>1722</v>
      </c>
      <c r="H637" s="13" t="s">
        <v>1983</v>
      </c>
      <c r="I637" s="13" t="s">
        <v>1984</v>
      </c>
      <c r="J637" s="11"/>
      <c r="K637" s="16" t="str">
        <f>IF(B637*D637&gt;0,B637*D637,"")</f>
        <v/>
      </c>
    </row>
    <row r="638" spans="1:11" s="18" customFormat="1">
      <c r="A638" s="3" t="s">
        <v>1985</v>
      </c>
      <c r="B638" s="45"/>
      <c r="C638" s="19">
        <v>20</v>
      </c>
      <c r="D638" s="8">
        <v>0.7</v>
      </c>
      <c r="E638" s="3"/>
      <c r="F638" s="3" t="s">
        <v>1949</v>
      </c>
      <c r="G638" s="11" t="s">
        <v>1722</v>
      </c>
      <c r="H638" s="13" t="s">
        <v>1986</v>
      </c>
      <c r="I638" s="13" t="s">
        <v>1987</v>
      </c>
      <c r="J638" s="11"/>
      <c r="K638" s="16" t="str">
        <f>IF(B638*D638&gt;0,B638*D638,"")</f>
        <v/>
      </c>
    </row>
    <row r="639" spans="1:11" s="18" customFormat="1">
      <c r="A639" s="3" t="s">
        <v>1988</v>
      </c>
      <c r="B639" s="45"/>
      <c r="C639" s="19">
        <v>20</v>
      </c>
      <c r="D639" s="8">
        <v>0.7</v>
      </c>
      <c r="E639" s="3"/>
      <c r="F639" s="3" t="s">
        <v>1949</v>
      </c>
      <c r="G639" s="11" t="s">
        <v>1989</v>
      </c>
      <c r="H639" s="13"/>
      <c r="I639" s="13" t="s">
        <v>1990</v>
      </c>
      <c r="J639" s="11"/>
      <c r="K639" s="16" t="str">
        <f>IF(B639*D639&gt;0,B639*D639,"")</f>
        <v/>
      </c>
    </row>
    <row r="640" spans="1:11" s="18" customFormat="1">
      <c r="A640" s="3" t="s">
        <v>1991</v>
      </c>
      <c r="B640" s="45"/>
      <c r="C640" s="19">
        <v>20</v>
      </c>
      <c r="D640" s="8">
        <v>0.7</v>
      </c>
      <c r="E640" s="3"/>
      <c r="F640" s="3" t="s">
        <v>1949</v>
      </c>
      <c r="G640" s="11" t="s">
        <v>720</v>
      </c>
      <c r="H640" s="13"/>
      <c r="I640" s="13" t="s">
        <v>1992</v>
      </c>
      <c r="J640" s="11"/>
      <c r="K640" s="16" t="str">
        <f>IF(B640*D640&gt;0,B640*D640,"")</f>
        <v/>
      </c>
    </row>
    <row r="641" spans="1:11" s="18" customFormat="1">
      <c r="A641" s="3" t="s">
        <v>1993</v>
      </c>
      <c r="B641" s="45"/>
      <c r="C641" s="19">
        <v>20</v>
      </c>
      <c r="D641" s="8">
        <v>0.7</v>
      </c>
      <c r="E641" s="3"/>
      <c r="F641" s="3" t="s">
        <v>1949</v>
      </c>
      <c r="G641" s="11" t="s">
        <v>1994</v>
      </c>
      <c r="H641" s="13"/>
      <c r="I641" s="13"/>
      <c r="J641" s="11" t="s">
        <v>1995</v>
      </c>
      <c r="K641" s="16" t="str">
        <f>IF(B641*D641&gt;0,B641*D641,"")</f>
        <v/>
      </c>
    </row>
    <row r="642" spans="1:11" s="18" customFormat="1">
      <c r="A642" s="3" t="s">
        <v>1996</v>
      </c>
      <c r="B642" s="45"/>
      <c r="C642" s="19">
        <v>20</v>
      </c>
      <c r="D642" s="8">
        <v>0.7</v>
      </c>
      <c r="E642" s="3"/>
      <c r="F642" s="3" t="s">
        <v>1949</v>
      </c>
      <c r="G642" s="11" t="s">
        <v>1997</v>
      </c>
      <c r="H642" s="13"/>
      <c r="I642" s="13" t="s">
        <v>1998</v>
      </c>
      <c r="J642" s="11"/>
      <c r="K642" s="16" t="str">
        <f>IF(B642*D642&gt;0,B642*D642,"")</f>
        <v/>
      </c>
    </row>
    <row r="643" spans="1:11" s="18" customFormat="1">
      <c r="A643" s="3" t="s">
        <v>1999</v>
      </c>
      <c r="B643" s="45"/>
      <c r="C643" s="19">
        <v>20</v>
      </c>
      <c r="D643" s="8">
        <v>0.7</v>
      </c>
      <c r="E643" s="3"/>
      <c r="F643" s="3" t="s">
        <v>1949</v>
      </c>
      <c r="G643" s="11" t="s">
        <v>2000</v>
      </c>
      <c r="H643" s="13" t="s">
        <v>2001</v>
      </c>
      <c r="I643" s="13"/>
      <c r="J643" s="11"/>
      <c r="K643" s="16" t="str">
        <f>IF(B643*D643&gt;0,B643*D643,"")</f>
        <v/>
      </c>
    </row>
    <row r="644" spans="1:11" s="18" customFormat="1">
      <c r="A644" s="3" t="s">
        <v>2002</v>
      </c>
      <c r="B644" s="45"/>
      <c r="C644" s="19">
        <v>20</v>
      </c>
      <c r="D644" s="8">
        <v>0.7</v>
      </c>
      <c r="E644" s="3"/>
      <c r="F644" s="3" t="s">
        <v>1949</v>
      </c>
      <c r="G644" s="11" t="s">
        <v>2003</v>
      </c>
      <c r="H644" s="13"/>
      <c r="I644" s="13" t="s">
        <v>2004</v>
      </c>
      <c r="J644" s="11" t="s">
        <v>2005</v>
      </c>
      <c r="K644" s="16" t="str">
        <f>IF(B644*D644&gt;0,B644*D644,"")</f>
        <v/>
      </c>
    </row>
    <row r="645" spans="1:11" s="18" customFormat="1">
      <c r="A645" s="3" t="s">
        <v>2006</v>
      </c>
      <c r="B645" s="45"/>
      <c r="C645" s="19">
        <v>20</v>
      </c>
      <c r="D645" s="8">
        <v>0.7</v>
      </c>
      <c r="E645" s="3"/>
      <c r="F645" s="3" t="s">
        <v>1949</v>
      </c>
      <c r="G645" s="11" t="s">
        <v>2007</v>
      </c>
      <c r="H645" s="13" t="s">
        <v>832</v>
      </c>
      <c r="I645" s="13"/>
      <c r="J645" s="11"/>
      <c r="K645" s="16" t="str">
        <f>IF(B645*D645&gt;0,B645*D645,"")</f>
        <v/>
      </c>
    </row>
    <row r="646" spans="1:11" s="18" customFormat="1">
      <c r="A646" s="3" t="s">
        <v>2008</v>
      </c>
      <c r="B646" s="45"/>
      <c r="C646" s="19">
        <v>20</v>
      </c>
      <c r="D646" s="8">
        <v>0.7</v>
      </c>
      <c r="E646" s="3"/>
      <c r="F646" s="3" t="s">
        <v>1949</v>
      </c>
      <c r="G646" s="11" t="s">
        <v>2007</v>
      </c>
      <c r="H646" s="13"/>
      <c r="I646" s="13" t="s">
        <v>2009</v>
      </c>
      <c r="J646" s="11"/>
      <c r="K646" s="16" t="str">
        <f>IF(B646*D646&gt;0,B646*D646,"")</f>
        <v/>
      </c>
    </row>
    <row r="647" spans="1:11" s="18" customFormat="1">
      <c r="A647" s="3" t="s">
        <v>2010</v>
      </c>
      <c r="B647" s="45"/>
      <c r="C647" s="19">
        <v>20</v>
      </c>
      <c r="D647" s="8">
        <v>0.7</v>
      </c>
      <c r="E647" s="3"/>
      <c r="F647" s="3" t="s">
        <v>1949</v>
      </c>
      <c r="G647" s="11" t="s">
        <v>2011</v>
      </c>
      <c r="H647" s="13"/>
      <c r="I647" s="13"/>
      <c r="J647" s="11" t="s">
        <v>2012</v>
      </c>
      <c r="K647" s="16" t="str">
        <f>IF(B647*D647&gt;0,B647*D647,"")</f>
        <v/>
      </c>
    </row>
    <row r="648" spans="1:11" s="18" customFormat="1">
      <c r="A648" s="3" t="s">
        <v>2013</v>
      </c>
      <c r="B648" s="45"/>
      <c r="C648" s="19">
        <v>20</v>
      </c>
      <c r="D648" s="8">
        <v>0.7</v>
      </c>
      <c r="E648" s="3"/>
      <c r="F648" s="3" t="s">
        <v>1949</v>
      </c>
      <c r="G648" s="11" t="s">
        <v>2014</v>
      </c>
      <c r="H648" s="13"/>
      <c r="I648" s="13"/>
      <c r="J648" s="11" t="s">
        <v>2015</v>
      </c>
      <c r="K648" s="16" t="str">
        <f>IF(B648*D648&gt;0,B648*D648,"")</f>
        <v/>
      </c>
    </row>
    <row r="649" spans="1:11" s="18" customFormat="1">
      <c r="A649" s="3" t="s">
        <v>2016</v>
      </c>
      <c r="B649" s="45"/>
      <c r="C649" s="19">
        <v>20</v>
      </c>
      <c r="D649" s="8">
        <v>0.7</v>
      </c>
      <c r="E649" s="3"/>
      <c r="F649" s="3" t="s">
        <v>1949</v>
      </c>
      <c r="G649" s="11" t="s">
        <v>462</v>
      </c>
      <c r="H649" s="13" t="s">
        <v>2017</v>
      </c>
      <c r="I649" s="13"/>
      <c r="J649" s="11"/>
      <c r="K649" s="16" t="str">
        <f>IF(B649*D649&gt;0,B649*D649,"")</f>
        <v/>
      </c>
    </row>
    <row r="650" spans="1:11" s="18" customFormat="1">
      <c r="A650" s="3" t="s">
        <v>2018</v>
      </c>
      <c r="B650" s="45"/>
      <c r="C650" s="19">
        <v>20</v>
      </c>
      <c r="D650" s="8">
        <v>0.7</v>
      </c>
      <c r="E650" s="3"/>
      <c r="F650" s="3" t="s">
        <v>1949</v>
      </c>
      <c r="G650" s="11" t="s">
        <v>462</v>
      </c>
      <c r="H650" s="13" t="s">
        <v>2019</v>
      </c>
      <c r="I650" s="13"/>
      <c r="J650" s="11"/>
      <c r="K650" s="16" t="str">
        <f>IF(B650*D650&gt;0,B650*D650,"")</f>
        <v/>
      </c>
    </row>
    <row r="651" spans="1:11" s="18" customFormat="1">
      <c r="A651" s="3" t="s">
        <v>2020</v>
      </c>
      <c r="B651" s="45"/>
      <c r="C651" s="19">
        <v>20</v>
      </c>
      <c r="D651" s="8">
        <v>0.7</v>
      </c>
      <c r="E651" s="3"/>
      <c r="F651" s="3" t="s">
        <v>1949</v>
      </c>
      <c r="G651" s="11" t="s">
        <v>462</v>
      </c>
      <c r="H651" s="13"/>
      <c r="I651" s="13" t="s">
        <v>2021</v>
      </c>
      <c r="J651" s="11"/>
      <c r="K651" s="16" t="str">
        <f>IF(B651*D651&gt;0,B651*D651,"")</f>
        <v/>
      </c>
    </row>
    <row r="652" spans="1:11" s="18" customFormat="1">
      <c r="A652" s="3" t="s">
        <v>2022</v>
      </c>
      <c r="B652" s="45"/>
      <c r="C652" s="19">
        <v>20</v>
      </c>
      <c r="D652" s="8">
        <v>0.7</v>
      </c>
      <c r="E652" s="3"/>
      <c r="F652" s="3" t="s">
        <v>1949</v>
      </c>
      <c r="G652" s="11" t="s">
        <v>2023</v>
      </c>
      <c r="H652" s="13"/>
      <c r="I652" s="13"/>
      <c r="J652" s="11"/>
      <c r="K652" s="16" t="str">
        <f>IF(B652*D652&gt;0,B652*D652,"")</f>
        <v/>
      </c>
    </row>
    <row r="653" spans="1:11" s="18" customFormat="1">
      <c r="A653" s="3" t="s">
        <v>2024</v>
      </c>
      <c r="B653" s="45"/>
      <c r="C653" s="19">
        <v>20</v>
      </c>
      <c r="D653" s="8">
        <v>0.7</v>
      </c>
      <c r="E653" s="3"/>
      <c r="F653" s="3" t="s">
        <v>1949</v>
      </c>
      <c r="G653" s="11" t="s">
        <v>2025</v>
      </c>
      <c r="H653" s="13"/>
      <c r="I653" s="13" t="s">
        <v>2026</v>
      </c>
      <c r="J653" s="11"/>
      <c r="K653" s="16" t="str">
        <f>IF(B653*D653&gt;0,B653*D653,"")</f>
        <v/>
      </c>
    </row>
    <row r="654" spans="1:11" s="18" customFormat="1">
      <c r="A654" s="3" t="s">
        <v>2027</v>
      </c>
      <c r="B654" s="45"/>
      <c r="C654" s="19">
        <v>20</v>
      </c>
      <c r="D654" s="8">
        <v>0.7</v>
      </c>
      <c r="E654" s="3"/>
      <c r="F654" s="3" t="s">
        <v>1949</v>
      </c>
      <c r="G654" s="11" t="s">
        <v>2028</v>
      </c>
      <c r="H654" s="13"/>
      <c r="I654" s="13" t="s">
        <v>2029</v>
      </c>
      <c r="J654" s="11"/>
      <c r="K654" s="16" t="str">
        <f>IF(B654*D654&gt;0,B654*D654,"")</f>
        <v/>
      </c>
    </row>
    <row r="655" spans="1:11" s="18" customFormat="1">
      <c r="A655" s="3" t="s">
        <v>2030</v>
      </c>
      <c r="B655" s="45"/>
      <c r="C655" s="19">
        <v>20</v>
      </c>
      <c r="D655" s="8">
        <v>0.7</v>
      </c>
      <c r="E655" s="3"/>
      <c r="F655" s="3" t="s">
        <v>1949</v>
      </c>
      <c r="G655" s="11" t="s">
        <v>2031</v>
      </c>
      <c r="H655" s="13" t="s">
        <v>292</v>
      </c>
      <c r="I655" s="13"/>
      <c r="J655" s="11"/>
      <c r="K655" s="16" t="str">
        <f>IF(B655*D655&gt;0,B655*D655,"")</f>
        <v/>
      </c>
    </row>
    <row r="656" spans="1:11" s="18" customFormat="1">
      <c r="A656" s="3" t="s">
        <v>2032</v>
      </c>
      <c r="B656" s="45"/>
      <c r="C656" s="19">
        <v>20</v>
      </c>
      <c r="D656" s="8">
        <v>0.7</v>
      </c>
      <c r="E656" s="3"/>
      <c r="F656" s="3" t="s">
        <v>1949</v>
      </c>
      <c r="G656" s="11" t="s">
        <v>2031</v>
      </c>
      <c r="H656" s="13" t="s">
        <v>381</v>
      </c>
      <c r="I656" s="13"/>
      <c r="J656" s="11" t="s">
        <v>2033</v>
      </c>
      <c r="K656" s="16" t="str">
        <f>IF(B656*D656&gt;0,B656*D656,"")</f>
        <v/>
      </c>
    </row>
    <row r="657" spans="1:11" s="18" customFormat="1">
      <c r="A657" s="3" t="s">
        <v>2034</v>
      </c>
      <c r="B657" s="45"/>
      <c r="C657" s="19">
        <v>20</v>
      </c>
      <c r="D657" s="8">
        <v>0.7</v>
      </c>
      <c r="E657" s="3"/>
      <c r="F657" s="3" t="s">
        <v>1949</v>
      </c>
      <c r="G657" s="11" t="s">
        <v>2035</v>
      </c>
      <c r="H657" s="13"/>
      <c r="I657" s="13"/>
      <c r="J657" s="11"/>
      <c r="K657" s="16" t="str">
        <f>IF(B657*D657&gt;0,B657*D657,"")</f>
        <v/>
      </c>
    </row>
    <row r="658" spans="1:11" s="18" customFormat="1">
      <c r="A658" s="3" t="s">
        <v>2036</v>
      </c>
      <c r="B658" s="45"/>
      <c r="C658" s="19">
        <v>20</v>
      </c>
      <c r="D658" s="8">
        <v>0.7</v>
      </c>
      <c r="E658" s="3"/>
      <c r="F658" s="3" t="s">
        <v>1949</v>
      </c>
      <c r="G658" s="11" t="s">
        <v>2037</v>
      </c>
      <c r="H658" s="13"/>
      <c r="I658" s="13"/>
      <c r="J658" s="11"/>
      <c r="K658" s="16" t="str">
        <f>IF(B658*D658&gt;0,B658*D658,"")</f>
        <v/>
      </c>
    </row>
    <row r="659" spans="1:11" s="18" customFormat="1">
      <c r="A659" s="3" t="s">
        <v>2038</v>
      </c>
      <c r="B659" s="45"/>
      <c r="C659" s="19">
        <v>20</v>
      </c>
      <c r="D659" s="8">
        <v>0.7</v>
      </c>
      <c r="E659" s="3"/>
      <c r="F659" s="3" t="s">
        <v>1949</v>
      </c>
      <c r="G659" s="11" t="s">
        <v>2039</v>
      </c>
      <c r="H659" s="13"/>
      <c r="I659" s="13"/>
      <c r="J659" s="11"/>
      <c r="K659" s="16" t="str">
        <f>IF(B659*D659&gt;0,B659*D659,"")</f>
        <v/>
      </c>
    </row>
    <row r="660" spans="1:11" s="18" customFormat="1">
      <c r="A660" s="3" t="s">
        <v>2040</v>
      </c>
      <c r="B660" s="45"/>
      <c r="C660" s="19">
        <v>20</v>
      </c>
      <c r="D660" s="8">
        <v>0.7</v>
      </c>
      <c r="E660" s="3"/>
      <c r="F660" s="3" t="s">
        <v>1949</v>
      </c>
      <c r="G660" s="11" t="s">
        <v>2041</v>
      </c>
      <c r="H660" s="13"/>
      <c r="I660" s="13" t="s">
        <v>2042</v>
      </c>
      <c r="J660" s="11"/>
      <c r="K660" s="16" t="str">
        <f>IF(B660*D660&gt;0,B660*D660,"")</f>
        <v/>
      </c>
    </row>
    <row r="661" spans="1:11" s="18" customFormat="1">
      <c r="A661" s="3" t="s">
        <v>2043</v>
      </c>
      <c r="B661" s="45"/>
      <c r="C661" s="19">
        <v>20</v>
      </c>
      <c r="D661" s="8">
        <v>0.7</v>
      </c>
      <c r="E661" s="3"/>
      <c r="F661" s="3" t="s">
        <v>1949</v>
      </c>
      <c r="G661" s="11" t="s">
        <v>2044</v>
      </c>
      <c r="H661" s="13"/>
      <c r="I661" s="13" t="s">
        <v>2045</v>
      </c>
      <c r="J661" s="11"/>
      <c r="K661" s="16" t="str">
        <f>IF(B661*D661&gt;0,B661*D661,"")</f>
        <v/>
      </c>
    </row>
    <row r="662" spans="1:11" s="18" customFormat="1">
      <c r="A662" s="3" t="s">
        <v>2046</v>
      </c>
      <c r="B662" s="45"/>
      <c r="C662" s="19">
        <v>20</v>
      </c>
      <c r="D662" s="8">
        <v>0.7</v>
      </c>
      <c r="E662" s="3"/>
      <c r="F662" s="3" t="s">
        <v>1949</v>
      </c>
      <c r="G662" s="11" t="s">
        <v>2047</v>
      </c>
      <c r="H662" s="13" t="s">
        <v>2048</v>
      </c>
      <c r="I662" s="13"/>
      <c r="J662" s="11"/>
      <c r="K662" s="16" t="str">
        <f>IF(B662*D662&gt;0,B662*D662,"")</f>
        <v/>
      </c>
    </row>
    <row r="663" spans="1:11" s="18" customFormat="1">
      <c r="A663" s="3" t="s">
        <v>2049</v>
      </c>
      <c r="B663" s="45"/>
      <c r="C663" s="19">
        <v>15</v>
      </c>
      <c r="D663" s="8">
        <v>0.7</v>
      </c>
      <c r="E663" s="3"/>
      <c r="F663" s="3" t="s">
        <v>1949</v>
      </c>
      <c r="G663" s="11" t="s">
        <v>2047</v>
      </c>
      <c r="H663" s="13"/>
      <c r="I663" s="13" t="s">
        <v>2050</v>
      </c>
      <c r="J663" s="11"/>
      <c r="K663" s="16" t="str">
        <f>IF(B663*D663&gt;0,B663*D663,"")</f>
        <v/>
      </c>
    </row>
    <row r="664" spans="1:11" s="18" customFormat="1">
      <c r="A664" s="3" t="s">
        <v>2051</v>
      </c>
      <c r="B664" s="45"/>
      <c r="C664" s="19">
        <v>15</v>
      </c>
      <c r="D664" s="8">
        <v>0.7</v>
      </c>
      <c r="E664" s="3"/>
      <c r="F664" s="3" t="s">
        <v>1949</v>
      </c>
      <c r="G664" s="11" t="s">
        <v>2047</v>
      </c>
      <c r="H664" s="13"/>
      <c r="I664" s="13"/>
      <c r="J664" s="11"/>
      <c r="K664" s="16" t="str">
        <f>IF(B664*D664&gt;0,B664*D664,"")</f>
        <v/>
      </c>
    </row>
    <row r="665" spans="1:11" s="18" customFormat="1">
      <c r="A665" s="3" t="s">
        <v>2052</v>
      </c>
      <c r="B665" s="45"/>
      <c r="C665" s="19">
        <v>15</v>
      </c>
      <c r="D665" s="8">
        <v>0.7</v>
      </c>
      <c r="E665" s="3"/>
      <c r="F665" s="3" t="s">
        <v>1949</v>
      </c>
      <c r="G665" s="11" t="s">
        <v>2053</v>
      </c>
      <c r="H665" s="13"/>
      <c r="I665" s="13"/>
      <c r="J665" s="11"/>
      <c r="K665" s="16" t="str">
        <f>IF(B665*D665&gt;0,B665*D665,"")</f>
        <v/>
      </c>
    </row>
    <row r="666" spans="1:11" s="18" customFormat="1">
      <c r="A666" s="3" t="s">
        <v>2054</v>
      </c>
      <c r="B666" s="45"/>
      <c r="C666" s="19">
        <v>20</v>
      </c>
      <c r="D666" s="8">
        <v>0.7</v>
      </c>
      <c r="E666" s="3"/>
      <c r="F666" s="3" t="s">
        <v>1949</v>
      </c>
      <c r="G666" s="11" t="s">
        <v>2055</v>
      </c>
      <c r="H666" s="13"/>
      <c r="I666" s="13"/>
      <c r="J666" s="11"/>
      <c r="K666" s="16" t="str">
        <f>IF(B666*D666&gt;0,B666*D666,"")</f>
        <v/>
      </c>
    </row>
    <row r="667" spans="1:11" s="18" customFormat="1">
      <c r="A667" s="3" t="s">
        <v>2056</v>
      </c>
      <c r="B667" s="45"/>
      <c r="C667" s="19">
        <v>20</v>
      </c>
      <c r="D667" s="8">
        <v>0.7</v>
      </c>
      <c r="E667" s="3"/>
      <c r="F667" s="3" t="s">
        <v>1949</v>
      </c>
      <c r="G667" s="11" t="s">
        <v>2057</v>
      </c>
      <c r="H667" s="13"/>
      <c r="I667" s="13"/>
      <c r="J667" s="11"/>
      <c r="K667" s="16" t="str">
        <f>IF(B667*D667&gt;0,B667*D667,"")</f>
        <v/>
      </c>
    </row>
    <row r="668" spans="1:11" s="18" customFormat="1">
      <c r="A668" s="3" t="s">
        <v>2058</v>
      </c>
      <c r="B668" s="45"/>
      <c r="C668" s="19">
        <v>20</v>
      </c>
      <c r="D668" s="8">
        <v>0.7</v>
      </c>
      <c r="E668" s="3"/>
      <c r="F668" s="3" t="s">
        <v>1949</v>
      </c>
      <c r="G668" s="11" t="s">
        <v>2059</v>
      </c>
      <c r="H668" s="13"/>
      <c r="I668" s="13" t="s">
        <v>2060</v>
      </c>
      <c r="J668" s="11"/>
      <c r="K668" s="16" t="str">
        <f>IF(B668*D668&gt;0,B668*D668,"")</f>
        <v/>
      </c>
    </row>
    <row r="669" spans="1:11" s="18" customFormat="1">
      <c r="A669" s="3" t="s">
        <v>2061</v>
      </c>
      <c r="B669" s="45"/>
      <c r="C669" s="19">
        <v>10</v>
      </c>
      <c r="D669" s="8">
        <v>0.7</v>
      </c>
      <c r="E669" s="3"/>
      <c r="F669" s="3" t="s">
        <v>1949</v>
      </c>
      <c r="G669" s="11" t="s">
        <v>2059</v>
      </c>
      <c r="H669" s="13"/>
      <c r="I669" s="13" t="s">
        <v>2062</v>
      </c>
      <c r="J669" s="11"/>
      <c r="K669" s="16" t="str">
        <f>IF(B669*D669&gt;0,B669*D669,"")</f>
        <v/>
      </c>
    </row>
    <row r="670" spans="1:11" s="18" customFormat="1">
      <c r="A670" s="3" t="s">
        <v>2063</v>
      </c>
      <c r="B670" s="45"/>
      <c r="C670" s="19">
        <v>20</v>
      </c>
      <c r="D670" s="8">
        <v>0.7</v>
      </c>
      <c r="E670" s="3"/>
      <c r="F670" s="3" t="s">
        <v>1949</v>
      </c>
      <c r="G670" s="11" t="s">
        <v>2059</v>
      </c>
      <c r="H670" s="13"/>
      <c r="I670" s="13"/>
      <c r="J670" s="11"/>
      <c r="K670" s="16" t="str">
        <f>IF(B670*D670&gt;0,B670*D670,"")</f>
        <v/>
      </c>
    </row>
    <row r="671" spans="1:11" s="18" customFormat="1">
      <c r="A671" s="3" t="s">
        <v>2064</v>
      </c>
      <c r="B671" s="45"/>
      <c r="C671" s="19">
        <v>5</v>
      </c>
      <c r="D671" s="8">
        <v>0.7</v>
      </c>
      <c r="E671" s="3"/>
      <c r="F671" s="3" t="s">
        <v>1949</v>
      </c>
      <c r="G671" s="11" t="s">
        <v>2065</v>
      </c>
      <c r="H671" s="13" t="s">
        <v>2066</v>
      </c>
      <c r="I671" s="13" t="s">
        <v>2067</v>
      </c>
      <c r="J671" s="11"/>
      <c r="K671" s="16" t="str">
        <f>IF(B671*D671&gt;0,B671*D671,"")</f>
        <v/>
      </c>
    </row>
    <row r="672" spans="1:11" s="18" customFormat="1">
      <c r="A672" s="3" t="s">
        <v>2068</v>
      </c>
      <c r="B672" s="45"/>
      <c r="C672" s="19">
        <v>20</v>
      </c>
      <c r="D672" s="8">
        <v>0.7</v>
      </c>
      <c r="E672" s="3"/>
      <c r="F672" s="3" t="s">
        <v>1949</v>
      </c>
      <c r="G672" s="11" t="s">
        <v>2065</v>
      </c>
      <c r="H672" s="13" t="s">
        <v>2069</v>
      </c>
      <c r="I672" s="13" t="s">
        <v>2070</v>
      </c>
      <c r="J672" s="11"/>
      <c r="K672" s="16" t="str">
        <f>IF(B672*D672&gt;0,B672*D672,"")</f>
        <v/>
      </c>
    </row>
    <row r="673" spans="1:11" s="18" customFormat="1">
      <c r="A673" s="3" t="s">
        <v>2071</v>
      </c>
      <c r="B673" s="45"/>
      <c r="C673" s="19">
        <v>10</v>
      </c>
      <c r="D673" s="8">
        <v>0.7</v>
      </c>
      <c r="E673" s="3"/>
      <c r="F673" s="3" t="s">
        <v>1949</v>
      </c>
      <c r="G673" s="11" t="s">
        <v>2065</v>
      </c>
      <c r="H673" s="13"/>
      <c r="I673" s="13" t="s">
        <v>2072</v>
      </c>
      <c r="J673" s="11"/>
      <c r="K673" s="16" t="str">
        <f>IF(B673*D673&gt;0,B673*D673,"")</f>
        <v/>
      </c>
    </row>
    <row r="674" spans="1:11" s="18" customFormat="1">
      <c r="A674" s="3" t="s">
        <v>2073</v>
      </c>
      <c r="B674" s="45"/>
      <c r="C674" s="19">
        <v>15</v>
      </c>
      <c r="D674" s="8">
        <v>0.7</v>
      </c>
      <c r="E674" s="3"/>
      <c r="F674" s="3" t="s">
        <v>1949</v>
      </c>
      <c r="G674" s="11" t="s">
        <v>2065</v>
      </c>
      <c r="H674" s="13"/>
      <c r="I674" s="13" t="s">
        <v>2074</v>
      </c>
      <c r="J674" s="11"/>
      <c r="K674" s="16" t="str">
        <f>IF(B674*D674&gt;0,B674*D674,"")</f>
        <v/>
      </c>
    </row>
    <row r="675" spans="1:11" s="18" customFormat="1">
      <c r="A675" s="3" t="s">
        <v>2075</v>
      </c>
      <c r="B675" s="45"/>
      <c r="C675" s="19">
        <v>20</v>
      </c>
      <c r="D675" s="8">
        <v>0.7</v>
      </c>
      <c r="E675" s="3"/>
      <c r="F675" s="3" t="s">
        <v>1949</v>
      </c>
      <c r="G675" s="11" t="s">
        <v>2065</v>
      </c>
      <c r="H675" s="13"/>
      <c r="I675" s="13"/>
      <c r="J675" s="11" t="s">
        <v>2076</v>
      </c>
      <c r="K675" s="16" t="str">
        <f>IF(B675*D675&gt;0,B675*D675,"")</f>
        <v/>
      </c>
    </row>
    <row r="676" spans="1:11" s="18" customFormat="1">
      <c r="A676" s="3" t="s">
        <v>2077</v>
      </c>
      <c r="B676" s="45"/>
      <c r="C676" s="19">
        <v>20</v>
      </c>
      <c r="D676" s="8">
        <v>0.7</v>
      </c>
      <c r="E676" s="3"/>
      <c r="F676" s="3" t="s">
        <v>1949</v>
      </c>
      <c r="G676" s="11" t="s">
        <v>2078</v>
      </c>
      <c r="H676" s="13" t="s">
        <v>2079</v>
      </c>
      <c r="I676" s="13" t="s">
        <v>2080</v>
      </c>
      <c r="J676" s="11"/>
      <c r="K676" s="16" t="str">
        <f>IF(B676*D676&gt;0,B676*D676,"")</f>
        <v/>
      </c>
    </row>
    <row r="677" spans="1:11" s="18" customFormat="1">
      <c r="A677" s="3" t="s">
        <v>2081</v>
      </c>
      <c r="B677" s="45"/>
      <c r="C677" s="19">
        <v>10</v>
      </c>
      <c r="D677" s="8">
        <v>0.7</v>
      </c>
      <c r="E677" s="3"/>
      <c r="F677" s="3" t="s">
        <v>1949</v>
      </c>
      <c r="G677" s="11" t="s">
        <v>2082</v>
      </c>
      <c r="H677" s="13"/>
      <c r="I677" s="13" t="s">
        <v>2083</v>
      </c>
      <c r="J677" s="11"/>
      <c r="K677" s="16" t="str">
        <f>IF(B677*D677&gt;0,B677*D677,"")</f>
        <v/>
      </c>
    </row>
    <row r="678" spans="1:11" s="18" customFormat="1">
      <c r="A678" s="3" t="s">
        <v>2084</v>
      </c>
      <c r="B678" s="45"/>
      <c r="C678" s="19">
        <v>20</v>
      </c>
      <c r="D678" s="8">
        <v>0.7</v>
      </c>
      <c r="E678" s="3"/>
      <c r="F678" s="3" t="s">
        <v>1949</v>
      </c>
      <c r="G678" s="11" t="s">
        <v>2085</v>
      </c>
      <c r="H678" s="13"/>
      <c r="I678" s="13" t="s">
        <v>2086</v>
      </c>
      <c r="J678" s="11" t="s">
        <v>2087</v>
      </c>
      <c r="K678" s="16" t="str">
        <f>IF(B678*D678&gt;0,B678*D678,"")</f>
        <v/>
      </c>
    </row>
    <row r="679" spans="1:11" s="18" customFormat="1">
      <c r="A679" s="3" t="s">
        <v>2088</v>
      </c>
      <c r="B679" s="45"/>
      <c r="C679" s="19">
        <v>15</v>
      </c>
      <c r="D679" s="8">
        <v>0.7</v>
      </c>
      <c r="E679" s="3"/>
      <c r="F679" s="3" t="s">
        <v>1949</v>
      </c>
      <c r="G679" s="11" t="s">
        <v>2085</v>
      </c>
      <c r="H679" s="13"/>
      <c r="I679" s="13" t="s">
        <v>2089</v>
      </c>
      <c r="J679" s="11" t="s">
        <v>2090</v>
      </c>
      <c r="K679" s="16" t="str">
        <f>IF(B679*D679&gt;0,B679*D679,"")</f>
        <v/>
      </c>
    </row>
    <row r="680" spans="1:11" s="18" customFormat="1">
      <c r="A680" s="3" t="s">
        <v>2091</v>
      </c>
      <c r="B680" s="45"/>
      <c r="C680" s="19">
        <v>20</v>
      </c>
      <c r="D680" s="8">
        <v>0.7</v>
      </c>
      <c r="E680" s="3"/>
      <c r="F680" s="3" t="s">
        <v>1949</v>
      </c>
      <c r="G680" s="11" t="s">
        <v>2092</v>
      </c>
      <c r="H680" s="13"/>
      <c r="I680" s="13"/>
      <c r="J680" s="11" t="s">
        <v>2093</v>
      </c>
      <c r="K680" s="16" t="str">
        <f>IF(B680*D680&gt;0,B680*D680,"")</f>
        <v/>
      </c>
    </row>
    <row r="681" spans="1:11" s="18" customFormat="1">
      <c r="A681" s="3" t="s">
        <v>2094</v>
      </c>
      <c r="B681" s="45"/>
      <c r="C681" s="19">
        <v>20</v>
      </c>
      <c r="D681" s="8">
        <v>0.7</v>
      </c>
      <c r="E681" s="3"/>
      <c r="F681" s="3" t="s">
        <v>1949</v>
      </c>
      <c r="G681" s="11" t="s">
        <v>2095</v>
      </c>
      <c r="H681" s="13"/>
      <c r="I681" s="13"/>
      <c r="J681" s="11" t="s">
        <v>2096</v>
      </c>
      <c r="K681" s="16" t="str">
        <f>IF(B681*D681&gt;0,B681*D681,"")</f>
        <v/>
      </c>
    </row>
    <row r="682" spans="1:11" s="18" customFormat="1">
      <c r="A682" s="3" t="s">
        <v>2097</v>
      </c>
      <c r="B682" s="45"/>
      <c r="C682" s="19">
        <v>20</v>
      </c>
      <c r="D682" s="8">
        <v>0.7</v>
      </c>
      <c r="E682" s="3"/>
      <c r="F682" s="3" t="s">
        <v>1949</v>
      </c>
      <c r="G682" s="11" t="s">
        <v>2095</v>
      </c>
      <c r="H682" s="13"/>
      <c r="I682" s="13" t="s">
        <v>2098</v>
      </c>
      <c r="J682" s="11"/>
      <c r="K682" s="16" t="str">
        <f>IF(B682*D682&gt;0,B682*D682,"")</f>
        <v/>
      </c>
    </row>
    <row r="683" spans="1:11" s="18" customFormat="1">
      <c r="A683" s="3" t="s">
        <v>2099</v>
      </c>
      <c r="B683" s="45"/>
      <c r="C683" s="19">
        <v>20</v>
      </c>
      <c r="D683" s="8">
        <v>0.7</v>
      </c>
      <c r="E683" s="3"/>
      <c r="F683" s="3" t="s">
        <v>1949</v>
      </c>
      <c r="G683" s="11" t="s">
        <v>2100</v>
      </c>
      <c r="H683" s="13" t="s">
        <v>2101</v>
      </c>
      <c r="I683" s="13"/>
      <c r="J683" s="11"/>
      <c r="K683" s="16" t="str">
        <f>IF(B683*D683&gt;0,B683*D683,"")</f>
        <v/>
      </c>
    </row>
    <row r="684" spans="1:11" s="18" customFormat="1">
      <c r="A684" s="3" t="s">
        <v>2102</v>
      </c>
      <c r="B684" s="45"/>
      <c r="C684" s="19">
        <v>20</v>
      </c>
      <c r="D684" s="8">
        <v>0.7</v>
      </c>
      <c r="E684" s="3"/>
      <c r="F684" s="3" t="s">
        <v>1949</v>
      </c>
      <c r="G684" s="11" t="s">
        <v>2100</v>
      </c>
      <c r="H684" s="13"/>
      <c r="I684" s="13"/>
      <c r="J684" s="11" t="s">
        <v>2103</v>
      </c>
      <c r="K684" s="16" t="str">
        <f>IF(B684*D684&gt;0,B684*D684,"")</f>
        <v/>
      </c>
    </row>
    <row r="685" spans="1:11" s="18" customFormat="1">
      <c r="A685" s="3" t="s">
        <v>2104</v>
      </c>
      <c r="B685" s="45"/>
      <c r="C685" s="19">
        <v>20</v>
      </c>
      <c r="D685" s="8">
        <v>0.7</v>
      </c>
      <c r="E685" s="3"/>
      <c r="F685" s="3" t="s">
        <v>1949</v>
      </c>
      <c r="G685" s="11" t="s">
        <v>2105</v>
      </c>
      <c r="H685" s="13"/>
      <c r="I685" s="13" t="s">
        <v>2106</v>
      </c>
      <c r="J685" s="11" t="s">
        <v>2107</v>
      </c>
      <c r="K685" s="16" t="str">
        <f>IF(B685*D685&gt;0,B685*D685,"")</f>
        <v/>
      </c>
    </row>
    <row r="686" spans="1:11" s="18" customFormat="1">
      <c r="A686" s="3" t="s">
        <v>2108</v>
      </c>
      <c r="B686" s="45"/>
      <c r="C686" s="19">
        <v>20</v>
      </c>
      <c r="D686" s="8">
        <v>0.7</v>
      </c>
      <c r="E686" s="3"/>
      <c r="F686" s="3" t="s">
        <v>1949</v>
      </c>
      <c r="G686" s="11" t="s">
        <v>2105</v>
      </c>
      <c r="H686" s="13"/>
      <c r="I686" s="13" t="s">
        <v>2109</v>
      </c>
      <c r="J686" s="11"/>
      <c r="K686" s="16" t="str">
        <f>IF(B686*D686&gt;0,B686*D686,"")</f>
        <v/>
      </c>
    </row>
    <row r="687" spans="1:11" s="18" customFormat="1">
      <c r="A687" s="3" t="s">
        <v>2110</v>
      </c>
      <c r="B687" s="45"/>
      <c r="C687" s="19">
        <v>20</v>
      </c>
      <c r="D687" s="8">
        <v>0.7</v>
      </c>
      <c r="E687" s="3"/>
      <c r="F687" s="3" t="s">
        <v>1949</v>
      </c>
      <c r="G687" s="11" t="s">
        <v>2111</v>
      </c>
      <c r="H687" s="13" t="s">
        <v>2112</v>
      </c>
      <c r="I687" s="13"/>
      <c r="J687" s="11"/>
      <c r="K687" s="16" t="str">
        <f>IF(B687*D687&gt;0,B687*D687,"")</f>
        <v/>
      </c>
    </row>
    <row r="688" spans="1:11" s="18" customFormat="1">
      <c r="A688" s="3" t="s">
        <v>2113</v>
      </c>
      <c r="B688" s="45"/>
      <c r="C688" s="19">
        <v>20</v>
      </c>
      <c r="D688" s="8">
        <v>0.7</v>
      </c>
      <c r="E688" s="3"/>
      <c r="F688" s="3" t="s">
        <v>1949</v>
      </c>
      <c r="G688" s="11" t="s">
        <v>2111</v>
      </c>
      <c r="H688" s="13" t="s">
        <v>2114</v>
      </c>
      <c r="I688" s="13" t="s">
        <v>2115</v>
      </c>
      <c r="J688" s="11" t="s">
        <v>2116</v>
      </c>
      <c r="K688" s="16" t="str">
        <f>IF(B688*D688&gt;0,B688*D688,"")</f>
        <v/>
      </c>
    </row>
    <row r="689" spans="1:11" s="18" customFormat="1">
      <c r="A689" s="3" t="s">
        <v>2117</v>
      </c>
      <c r="B689" s="45"/>
      <c r="C689" s="19">
        <v>10</v>
      </c>
      <c r="D689" s="8">
        <v>0.7</v>
      </c>
      <c r="E689" s="3"/>
      <c r="F689" s="3" t="s">
        <v>1949</v>
      </c>
      <c r="G689" s="11" t="s">
        <v>2111</v>
      </c>
      <c r="H689" s="13"/>
      <c r="I689" s="13" t="s">
        <v>2118</v>
      </c>
      <c r="J689" s="11"/>
      <c r="K689" s="16" t="str">
        <f>IF(B689*D689&gt;0,B689*D689,"")</f>
        <v/>
      </c>
    </row>
    <row r="690" spans="1:11" s="18" customFormat="1">
      <c r="A690" s="3" t="s">
        <v>2119</v>
      </c>
      <c r="B690" s="45"/>
      <c r="C690" s="19">
        <v>20</v>
      </c>
      <c r="D690" s="8">
        <v>0.7</v>
      </c>
      <c r="E690" s="3"/>
      <c r="F690" s="3" t="s">
        <v>1949</v>
      </c>
      <c r="G690" s="11" t="s">
        <v>2111</v>
      </c>
      <c r="H690" s="13"/>
      <c r="I690" s="13"/>
      <c r="J690" s="11"/>
      <c r="K690" s="16" t="str">
        <f>IF(B690*D690&gt;0,B690*D690,"")</f>
        <v/>
      </c>
    </row>
    <row r="691" spans="1:11" s="18" customFormat="1">
      <c r="A691" s="3" t="s">
        <v>2120</v>
      </c>
      <c r="B691" s="45"/>
      <c r="C691" s="19">
        <v>20</v>
      </c>
      <c r="D691" s="8">
        <v>0.7</v>
      </c>
      <c r="E691" s="3"/>
      <c r="F691" s="3" t="s">
        <v>1949</v>
      </c>
      <c r="G691" s="11" t="s">
        <v>2121</v>
      </c>
      <c r="H691" s="13"/>
      <c r="I691" s="13" t="s">
        <v>951</v>
      </c>
      <c r="J691" s="11"/>
      <c r="K691" s="16" t="str">
        <f>IF(B691*D691&gt;0,B691*D691,"")</f>
        <v/>
      </c>
    </row>
    <row r="692" spans="1:11" s="18" customFormat="1">
      <c r="A692" s="3" t="s">
        <v>2122</v>
      </c>
      <c r="B692" s="45"/>
      <c r="C692" s="19">
        <v>10</v>
      </c>
      <c r="D692" s="8">
        <v>0.7</v>
      </c>
      <c r="E692" s="3"/>
      <c r="F692" s="3" t="s">
        <v>1949</v>
      </c>
      <c r="G692" s="11" t="s">
        <v>2123</v>
      </c>
      <c r="H692" s="13"/>
      <c r="I692" s="13" t="s">
        <v>2124</v>
      </c>
      <c r="J692" s="11" t="s">
        <v>2125</v>
      </c>
      <c r="K692" s="16" t="str">
        <f>IF(B692*D692&gt;0,B692*D692,"")</f>
        <v/>
      </c>
    </row>
    <row r="693" spans="1:11" s="18" customFormat="1">
      <c r="A693" s="3" t="s">
        <v>2126</v>
      </c>
      <c r="B693" s="45"/>
      <c r="C693" s="19">
        <v>15</v>
      </c>
      <c r="D693" s="8">
        <v>0.7</v>
      </c>
      <c r="E693" s="3"/>
      <c r="F693" s="3" t="s">
        <v>1949</v>
      </c>
      <c r="G693" s="11" t="s">
        <v>2123</v>
      </c>
      <c r="H693" s="13"/>
      <c r="I693" s="13" t="s">
        <v>2127</v>
      </c>
      <c r="J693" s="11"/>
      <c r="K693" s="16" t="str">
        <f>IF(B693*D693&gt;0,B693*D693,"")</f>
        <v/>
      </c>
    </row>
    <row r="694" spans="1:11" s="18" customFormat="1">
      <c r="A694" s="3" t="s">
        <v>2128</v>
      </c>
      <c r="B694" s="45"/>
      <c r="C694" s="19">
        <v>20</v>
      </c>
      <c r="D694" s="8">
        <v>0.7</v>
      </c>
      <c r="E694" s="3"/>
      <c r="F694" s="3" t="s">
        <v>1949</v>
      </c>
      <c r="G694" s="11" t="s">
        <v>2123</v>
      </c>
      <c r="H694" s="13"/>
      <c r="I694" s="13" t="s">
        <v>2129</v>
      </c>
      <c r="J694" s="11"/>
      <c r="K694" s="16" t="str">
        <f>IF(B694*D694&gt;0,B694*D694,"")</f>
        <v/>
      </c>
    </row>
    <row r="695" spans="1:11" s="18" customFormat="1">
      <c r="A695" s="27" t="s">
        <v>2130</v>
      </c>
      <c r="B695" s="45"/>
      <c r="C695" s="19">
        <v>15</v>
      </c>
      <c r="D695" s="8">
        <v>0.7</v>
      </c>
      <c r="E695" s="3"/>
      <c r="F695" s="3" t="s">
        <v>1949</v>
      </c>
      <c r="G695" s="11" t="s">
        <v>228</v>
      </c>
      <c r="H695" s="13"/>
      <c r="I695" s="13" t="s">
        <v>1951</v>
      </c>
      <c r="J695" s="11" t="s">
        <v>2131</v>
      </c>
      <c r="K695" s="16" t="str">
        <f>IF(B695*D695&gt;0,B695*D695,"")</f>
        <v/>
      </c>
    </row>
    <row r="696" spans="1:11" s="18" customFormat="1">
      <c r="A696" s="3" t="s">
        <v>2132</v>
      </c>
      <c r="B696" s="45"/>
      <c r="C696" s="19">
        <v>15</v>
      </c>
      <c r="D696" s="8">
        <v>0.7</v>
      </c>
      <c r="E696" s="3"/>
      <c r="F696" s="3" t="s">
        <v>1949</v>
      </c>
      <c r="G696" s="11" t="s">
        <v>2133</v>
      </c>
      <c r="H696" s="13" t="s">
        <v>2134</v>
      </c>
      <c r="I696" s="13" t="s">
        <v>2135</v>
      </c>
      <c r="J696" s="11"/>
      <c r="K696" s="16" t="str">
        <f>IF(B696*D696&gt;0,B696*D696,"")</f>
        <v/>
      </c>
    </row>
    <row r="697" spans="1:11" s="18" customFormat="1">
      <c r="A697" s="3" t="s">
        <v>2136</v>
      </c>
      <c r="B697" s="45"/>
      <c r="C697" s="19">
        <v>20</v>
      </c>
      <c r="D697" s="8">
        <v>0.7</v>
      </c>
      <c r="E697" s="3"/>
      <c r="F697" s="3" t="s">
        <v>1949</v>
      </c>
      <c r="G697" s="11" t="s">
        <v>2133</v>
      </c>
      <c r="H697" s="13" t="s">
        <v>2137</v>
      </c>
      <c r="I697" s="13"/>
      <c r="J697" s="11" t="s">
        <v>2138</v>
      </c>
      <c r="K697" s="16" t="str">
        <f>IF(B697*D697&gt;0,B697*D697,"")</f>
        <v/>
      </c>
    </row>
    <row r="698" spans="1:11" s="18" customFormat="1">
      <c r="A698" s="3" t="s">
        <v>2139</v>
      </c>
      <c r="B698" s="45"/>
      <c r="C698" s="19">
        <v>20</v>
      </c>
      <c r="D698" s="8">
        <v>0.7</v>
      </c>
      <c r="E698" s="3"/>
      <c r="F698" s="3" t="s">
        <v>1949</v>
      </c>
      <c r="G698" s="11" t="s">
        <v>2133</v>
      </c>
      <c r="H698" s="13" t="s">
        <v>165</v>
      </c>
      <c r="I698" s="13" t="s">
        <v>2140</v>
      </c>
      <c r="J698" s="11"/>
      <c r="K698" s="16" t="str">
        <f>IF(B698*D698&gt;0,B698*D698,"")</f>
        <v/>
      </c>
    </row>
    <row r="699" spans="1:11" s="18" customFormat="1">
      <c r="A699" s="3" t="s">
        <v>2141</v>
      </c>
      <c r="B699" s="45"/>
      <c r="C699" s="19">
        <v>15</v>
      </c>
      <c r="D699" s="8">
        <v>0.7</v>
      </c>
      <c r="E699" s="3"/>
      <c r="F699" s="3" t="s">
        <v>1949</v>
      </c>
      <c r="G699" s="11" t="s">
        <v>2133</v>
      </c>
      <c r="H699" s="13"/>
      <c r="I699" s="13"/>
      <c r="J699" s="11" t="s">
        <v>2142</v>
      </c>
      <c r="K699" s="16" t="str">
        <f>IF(B699*D699&gt;0,B699*D699,"")</f>
        <v/>
      </c>
    </row>
    <row r="700" spans="1:11" s="18" customFormat="1">
      <c r="A700" s="3" t="s">
        <v>2143</v>
      </c>
      <c r="B700" s="45"/>
      <c r="C700" s="19">
        <v>20</v>
      </c>
      <c r="D700" s="8">
        <v>0.7</v>
      </c>
      <c r="E700" s="3"/>
      <c r="F700" s="3" t="s">
        <v>1949</v>
      </c>
      <c r="G700" s="11" t="s">
        <v>2144</v>
      </c>
      <c r="H700" s="13"/>
      <c r="I700" s="13"/>
      <c r="J700" s="11"/>
      <c r="K700" s="16" t="str">
        <f>IF(B700*D700&gt;0,B700*D700,"")</f>
        <v/>
      </c>
    </row>
    <row r="701" spans="1:11" s="18" customFormat="1">
      <c r="A701" s="3" t="s">
        <v>2145</v>
      </c>
      <c r="B701" s="45"/>
      <c r="C701" s="19">
        <v>20</v>
      </c>
      <c r="D701" s="8">
        <v>0.7</v>
      </c>
      <c r="E701" s="3"/>
      <c r="F701" s="3" t="s">
        <v>1949</v>
      </c>
      <c r="G701" s="11" t="s">
        <v>2146</v>
      </c>
      <c r="H701" s="13" t="s">
        <v>2147</v>
      </c>
      <c r="I701" s="13"/>
      <c r="J701" s="11"/>
      <c r="K701" s="16" t="str">
        <f>IF(B701*D701&gt;0,B701*D701,"")</f>
        <v/>
      </c>
    </row>
    <row r="702" spans="1:11" s="18" customFormat="1">
      <c r="A702" s="3" t="s">
        <v>2148</v>
      </c>
      <c r="B702" s="45"/>
      <c r="C702" s="19">
        <v>20</v>
      </c>
      <c r="D702" s="8">
        <v>0.7</v>
      </c>
      <c r="E702" s="3"/>
      <c r="F702" s="3" t="s">
        <v>1949</v>
      </c>
      <c r="G702" s="11" t="s">
        <v>2146</v>
      </c>
      <c r="H702" s="13"/>
      <c r="I702" s="13" t="s">
        <v>2149</v>
      </c>
      <c r="J702" s="11" t="s">
        <v>2150</v>
      </c>
      <c r="K702" s="16" t="str">
        <f>IF(B702*D702&gt;0,B702*D702,"")</f>
        <v/>
      </c>
    </row>
    <row r="703" spans="1:11" s="18" customFormat="1">
      <c r="A703" s="3" t="s">
        <v>2151</v>
      </c>
      <c r="B703" s="45"/>
      <c r="C703" s="19">
        <v>20</v>
      </c>
      <c r="D703" s="8">
        <v>0.7</v>
      </c>
      <c r="E703" s="3"/>
      <c r="F703" s="3" t="s">
        <v>1949</v>
      </c>
      <c r="G703" s="11" t="s">
        <v>2146</v>
      </c>
      <c r="H703" s="13"/>
      <c r="I703" s="13" t="s">
        <v>2152</v>
      </c>
      <c r="J703" s="11" t="s">
        <v>2153</v>
      </c>
      <c r="K703" s="16" t="str">
        <f>IF(B703*D703&gt;0,B703*D703,"")</f>
        <v/>
      </c>
    </row>
    <row r="704" spans="1:11" s="18" customFormat="1">
      <c r="A704" s="3" t="s">
        <v>2154</v>
      </c>
      <c r="B704" s="45"/>
      <c r="C704" s="19">
        <v>20</v>
      </c>
      <c r="D704" s="8">
        <v>0.7</v>
      </c>
      <c r="E704" s="3"/>
      <c r="F704" s="3" t="s">
        <v>1949</v>
      </c>
      <c r="G704" s="11" t="s">
        <v>2146</v>
      </c>
      <c r="H704" s="13"/>
      <c r="I704" s="13"/>
      <c r="J704" s="11"/>
      <c r="K704" s="16" t="str">
        <f>IF(B704*D704&gt;0,B704*D704,"")</f>
        <v/>
      </c>
    </row>
    <row r="705" spans="1:11" s="18" customFormat="1">
      <c r="A705" s="3" t="s">
        <v>2155</v>
      </c>
      <c r="B705" s="45"/>
      <c r="C705" s="19">
        <v>20</v>
      </c>
      <c r="D705" s="8">
        <v>0.7</v>
      </c>
      <c r="E705" s="3"/>
      <c r="F705" s="3" t="s">
        <v>1949</v>
      </c>
      <c r="G705" s="11" t="s">
        <v>2156</v>
      </c>
      <c r="H705" s="13"/>
      <c r="I705" s="13"/>
      <c r="J705" s="11"/>
      <c r="K705" s="16" t="str">
        <f>IF(B705*D705&gt;0,B705*D705,"")</f>
        <v/>
      </c>
    </row>
    <row r="706" spans="1:11" s="18" customFormat="1">
      <c r="A706" s="3" t="s">
        <v>2157</v>
      </c>
      <c r="B706" s="45"/>
      <c r="C706" s="19">
        <v>20</v>
      </c>
      <c r="D706" s="8">
        <v>0.7</v>
      </c>
      <c r="E706" s="3"/>
      <c r="F706" s="3" t="s">
        <v>1949</v>
      </c>
      <c r="G706" s="11" t="s">
        <v>2158</v>
      </c>
      <c r="H706" s="13"/>
      <c r="I706" s="13"/>
      <c r="J706" s="11"/>
      <c r="K706" s="16" t="str">
        <f>IF(B706*D706&gt;0,B706*D706,"")</f>
        <v/>
      </c>
    </row>
    <row r="707" spans="1:11" s="18" customFormat="1">
      <c r="A707" s="3" t="s">
        <v>2159</v>
      </c>
      <c r="B707" s="45"/>
      <c r="C707" s="19">
        <v>20</v>
      </c>
      <c r="D707" s="8">
        <v>0.7</v>
      </c>
      <c r="E707" s="3"/>
      <c r="F707" s="3" t="s">
        <v>1949</v>
      </c>
      <c r="G707" s="11" t="s">
        <v>728</v>
      </c>
      <c r="H707" s="13"/>
      <c r="I707" s="13"/>
      <c r="J707" s="11"/>
      <c r="K707" s="16" t="str">
        <f>IF(B707*D707&gt;0,B707*D707,"")</f>
        <v/>
      </c>
    </row>
    <row r="708" spans="1:11" s="18" customFormat="1">
      <c r="A708" s="3" t="s">
        <v>2160</v>
      </c>
      <c r="B708" s="45"/>
      <c r="C708" s="19">
        <v>20</v>
      </c>
      <c r="D708" s="8">
        <v>0.7</v>
      </c>
      <c r="E708" s="3"/>
      <c r="F708" s="3" t="s">
        <v>1949</v>
      </c>
      <c r="G708" s="11" t="s">
        <v>2048</v>
      </c>
      <c r="H708" s="13"/>
      <c r="I708" s="13"/>
      <c r="J708" s="11"/>
      <c r="K708" s="16" t="str">
        <f>IF(B708*D708&gt;0,B708*D708,"")</f>
        <v/>
      </c>
    </row>
    <row r="709" spans="1:11" s="18" customFormat="1">
      <c r="A709" s="3" t="s">
        <v>2161</v>
      </c>
      <c r="B709" s="45"/>
      <c r="C709" s="19">
        <v>10</v>
      </c>
      <c r="D709" s="8">
        <v>0.7</v>
      </c>
      <c r="E709" s="3"/>
      <c r="F709" s="3" t="s">
        <v>2162</v>
      </c>
      <c r="G709" s="11" t="s">
        <v>2163</v>
      </c>
      <c r="H709" s="13"/>
      <c r="I709" s="13"/>
      <c r="J709" s="11" t="s">
        <v>2164</v>
      </c>
      <c r="K709" s="16" t="str">
        <f>IF(B709*D709&gt;0,B709*D709,"")</f>
        <v/>
      </c>
    </row>
    <row r="710" spans="1:11" s="18" customFormat="1">
      <c r="A710" s="3" t="s">
        <v>2165</v>
      </c>
      <c r="B710" s="45"/>
      <c r="C710" s="19">
        <v>5</v>
      </c>
      <c r="D710" s="8">
        <v>0.7</v>
      </c>
      <c r="E710" s="3"/>
      <c r="F710" s="3" t="s">
        <v>2166</v>
      </c>
      <c r="G710" s="11" t="s">
        <v>2167</v>
      </c>
      <c r="H710" s="13"/>
      <c r="I710" s="13"/>
      <c r="J710" s="11" t="s">
        <v>2168</v>
      </c>
      <c r="K710" s="16" t="str">
        <f>IF(B710*D710&gt;0,B710*D710,"")</f>
        <v/>
      </c>
    </row>
    <row r="711" spans="1:11" s="18" customFormat="1">
      <c r="A711" s="3" t="s">
        <v>2169</v>
      </c>
      <c r="B711" s="45"/>
      <c r="C711" s="19">
        <v>10</v>
      </c>
      <c r="D711" s="8">
        <v>0.7</v>
      </c>
      <c r="E711" s="3"/>
      <c r="F711" s="3" t="s">
        <v>2170</v>
      </c>
      <c r="G711" s="11" t="s">
        <v>2171</v>
      </c>
      <c r="H711" s="13"/>
      <c r="I711" s="13" t="s">
        <v>2172</v>
      </c>
      <c r="J711" s="11"/>
      <c r="K711" s="16" t="str">
        <f>IF(B711*D711&gt;0,B711*D711,"")</f>
        <v/>
      </c>
    </row>
    <row r="712" spans="1:11" s="18" customFormat="1">
      <c r="A712" s="3" t="s">
        <v>2173</v>
      </c>
      <c r="B712" s="45"/>
      <c r="C712" s="19">
        <v>20</v>
      </c>
      <c r="D712" s="8">
        <v>0.7</v>
      </c>
      <c r="E712" s="3"/>
      <c r="F712" s="3" t="s">
        <v>2174</v>
      </c>
      <c r="G712" s="11" t="s">
        <v>2175</v>
      </c>
      <c r="H712" s="13"/>
      <c r="I712" s="13"/>
      <c r="J712" s="11" t="s">
        <v>2176</v>
      </c>
      <c r="K712" s="16" t="str">
        <f>IF(B712*D712&gt;0,B712*D712,"")</f>
        <v/>
      </c>
    </row>
    <row r="713" spans="1:11" s="18" customFormat="1" ht="33">
      <c r="A713" s="3" t="s">
        <v>2177</v>
      </c>
      <c r="B713" s="45"/>
      <c r="C713" s="19">
        <v>20</v>
      </c>
      <c r="D713" s="8">
        <v>0.7</v>
      </c>
      <c r="E713" s="3"/>
      <c r="F713" s="3" t="s">
        <v>2174</v>
      </c>
      <c r="G713" s="11" t="s">
        <v>205</v>
      </c>
      <c r="H713" s="13"/>
      <c r="I713" s="13"/>
      <c r="J713" s="11" t="s">
        <v>2178</v>
      </c>
      <c r="K713" s="16" t="str">
        <f>IF(B713*D713&gt;0,B713*D713,"")</f>
        <v/>
      </c>
    </row>
    <row r="714" spans="1:11" s="18" customFormat="1">
      <c r="A714" s="3" t="s">
        <v>2179</v>
      </c>
      <c r="B714" s="45"/>
      <c r="C714" s="19">
        <v>20</v>
      </c>
      <c r="D714" s="8">
        <v>0.7</v>
      </c>
      <c r="E714" s="3"/>
      <c r="F714" s="3" t="s">
        <v>2174</v>
      </c>
      <c r="G714" s="11" t="s">
        <v>2180</v>
      </c>
      <c r="H714" s="13"/>
      <c r="I714" s="13" t="s">
        <v>2181</v>
      </c>
      <c r="J714" s="11" t="s">
        <v>2182</v>
      </c>
      <c r="K714" s="16" t="str">
        <f>IF(B714*D714&gt;0,B714*D714,"")</f>
        <v/>
      </c>
    </row>
    <row r="715" spans="1:11" s="18" customFormat="1">
      <c r="A715" s="3" t="s">
        <v>2183</v>
      </c>
      <c r="B715" s="45"/>
      <c r="C715" s="19">
        <v>20</v>
      </c>
      <c r="D715" s="8">
        <v>0.7</v>
      </c>
      <c r="E715" s="3"/>
      <c r="F715" s="3" t="s">
        <v>2174</v>
      </c>
      <c r="G715" s="11" t="s">
        <v>2184</v>
      </c>
      <c r="H715" s="13"/>
      <c r="I715" s="13" t="s">
        <v>2185</v>
      </c>
      <c r="J715" s="11" t="s">
        <v>1198</v>
      </c>
      <c r="K715" s="16" t="str">
        <f>IF(B715*D715&gt;0,B715*D715,"")</f>
        <v/>
      </c>
    </row>
    <row r="716" spans="1:11" s="18" customFormat="1">
      <c r="A716" s="3" t="s">
        <v>2186</v>
      </c>
      <c r="B716" s="45"/>
      <c r="C716" s="19">
        <v>20</v>
      </c>
      <c r="D716" s="8">
        <v>0.7</v>
      </c>
      <c r="E716" s="3"/>
      <c r="F716" s="3" t="s">
        <v>2174</v>
      </c>
      <c r="G716" s="11" t="s">
        <v>2187</v>
      </c>
      <c r="H716" s="13"/>
      <c r="I716" s="13" t="s">
        <v>2188</v>
      </c>
      <c r="J716" s="11" t="s">
        <v>2189</v>
      </c>
      <c r="K716" s="16" t="str">
        <f>IF(B716*D716&gt;0,B716*D716,"")</f>
        <v/>
      </c>
    </row>
    <row r="717" spans="1:11" s="18" customFormat="1">
      <c r="A717" s="3" t="s">
        <v>2190</v>
      </c>
      <c r="B717" s="45"/>
      <c r="C717" s="19">
        <v>20</v>
      </c>
      <c r="D717" s="8">
        <v>0.7</v>
      </c>
      <c r="E717" s="3"/>
      <c r="F717" s="3" t="s">
        <v>2174</v>
      </c>
      <c r="G717" s="11" t="s">
        <v>2191</v>
      </c>
      <c r="H717" s="13"/>
      <c r="I717" s="13" t="s">
        <v>2192</v>
      </c>
      <c r="J717" s="11" t="s">
        <v>2193</v>
      </c>
      <c r="K717" s="16" t="str">
        <f>IF(B717*D717&gt;0,B717*D717,"")</f>
        <v/>
      </c>
    </row>
    <row r="718" spans="1:11" s="18" customFormat="1">
      <c r="A718" s="3" t="s">
        <v>2194</v>
      </c>
      <c r="B718" s="45"/>
      <c r="C718" s="19">
        <v>20</v>
      </c>
      <c r="D718" s="8">
        <v>0.7</v>
      </c>
      <c r="E718" s="3"/>
      <c r="F718" s="3" t="s">
        <v>2174</v>
      </c>
      <c r="G718" s="11" t="s">
        <v>2195</v>
      </c>
      <c r="H718" s="13"/>
      <c r="I718" s="13"/>
      <c r="J718" s="11" t="s">
        <v>2196</v>
      </c>
      <c r="K718" s="16" t="str">
        <f>IF(B718*D718&gt;0,B718*D718,"")</f>
        <v/>
      </c>
    </row>
    <row r="719" spans="1:11" s="18" customFormat="1">
      <c r="A719" s="3" t="s">
        <v>2197</v>
      </c>
      <c r="B719" s="45"/>
      <c r="C719" s="19">
        <v>20</v>
      </c>
      <c r="D719" s="8">
        <v>0.7</v>
      </c>
      <c r="E719" s="3"/>
      <c r="F719" s="3" t="s">
        <v>2174</v>
      </c>
      <c r="G719" s="11" t="s">
        <v>2198</v>
      </c>
      <c r="H719" s="13"/>
      <c r="I719" s="13" t="s">
        <v>2199</v>
      </c>
      <c r="J719" s="11" t="s">
        <v>2200</v>
      </c>
      <c r="K719" s="16" t="str">
        <f>IF(B719*D719&gt;0,B719*D719,"")</f>
        <v/>
      </c>
    </row>
    <row r="720" spans="1:11" s="18" customFormat="1">
      <c r="A720" s="3" t="s">
        <v>2201</v>
      </c>
      <c r="B720" s="45"/>
      <c r="C720" s="19">
        <v>20</v>
      </c>
      <c r="D720" s="8">
        <v>0.7</v>
      </c>
      <c r="E720" s="3"/>
      <c r="F720" s="3" t="s">
        <v>2174</v>
      </c>
      <c r="G720" s="11" t="s">
        <v>2198</v>
      </c>
      <c r="H720" s="13"/>
      <c r="I720" s="13" t="s">
        <v>2202</v>
      </c>
      <c r="J720" s="11" t="s">
        <v>2203</v>
      </c>
      <c r="K720" s="16" t="str">
        <f>IF(B720*D720&gt;0,B720*D720,"")</f>
        <v/>
      </c>
    </row>
    <row r="721" spans="1:11" s="18" customFormat="1">
      <c r="A721" s="3" t="s">
        <v>2204</v>
      </c>
      <c r="B721" s="45"/>
      <c r="C721" s="19">
        <v>20</v>
      </c>
      <c r="D721" s="8">
        <v>0.7</v>
      </c>
      <c r="E721" s="3"/>
      <c r="F721" s="3" t="s">
        <v>2174</v>
      </c>
      <c r="G721" s="11" t="s">
        <v>2205</v>
      </c>
      <c r="H721" s="13"/>
      <c r="I721" s="13" t="s">
        <v>2206</v>
      </c>
      <c r="J721" s="11" t="s">
        <v>2207</v>
      </c>
      <c r="K721" s="16" t="str">
        <f>IF(B721*D721&gt;0,B721*D721,"")</f>
        <v/>
      </c>
    </row>
    <row r="722" spans="1:11" s="18" customFormat="1">
      <c r="A722" s="3" t="s">
        <v>2208</v>
      </c>
      <c r="B722" s="45"/>
      <c r="C722" s="19">
        <v>20</v>
      </c>
      <c r="D722" s="8">
        <v>0.7</v>
      </c>
      <c r="E722" s="3"/>
      <c r="F722" s="3" t="s">
        <v>2174</v>
      </c>
      <c r="G722" s="11" t="s">
        <v>2209</v>
      </c>
      <c r="H722" s="13"/>
      <c r="I722" s="13" t="s">
        <v>2210</v>
      </c>
      <c r="J722" s="11" t="s">
        <v>2211</v>
      </c>
      <c r="K722" s="16" t="str">
        <f>IF(B722*D722&gt;0,B722*D722,"")</f>
        <v/>
      </c>
    </row>
    <row r="723" spans="1:11" s="18" customFormat="1" ht="33">
      <c r="A723" s="3" t="s">
        <v>2212</v>
      </c>
      <c r="B723" s="45"/>
      <c r="C723" s="19">
        <v>20</v>
      </c>
      <c r="D723" s="8">
        <v>0.7</v>
      </c>
      <c r="E723" s="3"/>
      <c r="F723" s="3" t="s">
        <v>2174</v>
      </c>
      <c r="G723" s="11" t="s">
        <v>2209</v>
      </c>
      <c r="H723" s="13"/>
      <c r="I723" s="13" t="s">
        <v>2213</v>
      </c>
      <c r="J723" s="11" t="s">
        <v>2214</v>
      </c>
      <c r="K723" s="16" t="str">
        <f>IF(B723*D723&gt;0,B723*D723,"")</f>
        <v/>
      </c>
    </row>
    <row r="724" spans="1:11" s="18" customFormat="1">
      <c r="A724" s="3" t="s">
        <v>2215</v>
      </c>
      <c r="B724" s="45"/>
      <c r="C724" s="19">
        <v>10</v>
      </c>
      <c r="D724" s="8">
        <v>0.7</v>
      </c>
      <c r="E724" s="3"/>
      <c r="F724" s="3" t="s">
        <v>2216</v>
      </c>
      <c r="G724" s="11" t="s">
        <v>2217</v>
      </c>
      <c r="H724" s="13"/>
      <c r="I724" s="13"/>
      <c r="J724" s="11"/>
      <c r="K724" s="16" t="str">
        <f>IF(B724*D724&gt;0,B724*D724,"")</f>
        <v/>
      </c>
    </row>
    <row r="725" spans="1:11" s="18" customFormat="1">
      <c r="A725" s="3" t="s">
        <v>2218</v>
      </c>
      <c r="B725" s="45"/>
      <c r="C725" s="19">
        <v>5</v>
      </c>
      <c r="D725" s="8">
        <v>0.7</v>
      </c>
      <c r="E725" s="3"/>
      <c r="F725" s="3" t="s">
        <v>2216</v>
      </c>
      <c r="G725" s="11" t="s">
        <v>2219</v>
      </c>
      <c r="H725" s="13"/>
      <c r="I725" s="13"/>
      <c r="J725" s="11" t="s">
        <v>2220</v>
      </c>
      <c r="K725" s="16" t="str">
        <f>IF(B725*D725&gt;0,B725*D725,"")</f>
        <v/>
      </c>
    </row>
    <row r="726" spans="1:11" s="18" customFormat="1" ht="33">
      <c r="A726" s="3" t="s">
        <v>2221</v>
      </c>
      <c r="B726" s="45"/>
      <c r="C726" s="19">
        <v>10</v>
      </c>
      <c r="D726" s="8">
        <v>2</v>
      </c>
      <c r="E726" s="3"/>
      <c r="F726" s="3" t="s">
        <v>2222</v>
      </c>
      <c r="G726" s="11" t="s">
        <v>2223</v>
      </c>
      <c r="H726" s="13"/>
      <c r="I726" s="13" t="s">
        <v>187</v>
      </c>
      <c r="J726" s="11" t="s">
        <v>2224</v>
      </c>
      <c r="K726" s="16" t="str">
        <f>IF(B726*D726&gt;0,B726*D726,"")</f>
        <v/>
      </c>
    </row>
    <row r="727" spans="1:11" s="18" customFormat="1">
      <c r="A727" s="3" t="s">
        <v>2225</v>
      </c>
      <c r="B727" s="45"/>
      <c r="C727" s="19">
        <v>15</v>
      </c>
      <c r="D727" s="8">
        <v>0.7</v>
      </c>
      <c r="E727" s="3"/>
      <c r="F727" s="3" t="s">
        <v>2226</v>
      </c>
      <c r="G727" s="11" t="s">
        <v>2227</v>
      </c>
      <c r="H727" s="13"/>
      <c r="I727" s="13"/>
      <c r="J727" s="11" t="s">
        <v>2228</v>
      </c>
      <c r="K727" s="16" t="str">
        <f>IF(B727*D727&gt;0,B727*D727,"")</f>
        <v/>
      </c>
    </row>
    <row r="728" spans="1:11" s="18" customFormat="1">
      <c r="A728" s="3" t="s">
        <v>2229</v>
      </c>
      <c r="B728" s="45"/>
      <c r="C728" s="19">
        <v>10</v>
      </c>
      <c r="D728" s="8">
        <v>0.7</v>
      </c>
      <c r="E728" s="3"/>
      <c r="F728" s="3" t="s">
        <v>2230</v>
      </c>
      <c r="G728" s="11" t="s">
        <v>2231</v>
      </c>
      <c r="H728" s="13"/>
      <c r="I728" s="13" t="s">
        <v>2232</v>
      </c>
      <c r="J728" s="11" t="s">
        <v>2233</v>
      </c>
      <c r="K728" s="16" t="str">
        <f>IF(B728*D728&gt;0,B728*D728,"")</f>
        <v/>
      </c>
    </row>
    <row r="729" spans="1:11" s="18" customFormat="1">
      <c r="A729" s="27" t="s">
        <v>2234</v>
      </c>
      <c r="B729" s="45"/>
      <c r="C729" s="19">
        <v>10</v>
      </c>
      <c r="D729" s="8">
        <v>0.7</v>
      </c>
      <c r="E729" s="3"/>
      <c r="F729" s="3" t="s">
        <v>2230</v>
      </c>
      <c r="G729" s="11" t="s">
        <v>2235</v>
      </c>
      <c r="H729" s="13"/>
      <c r="I729" s="13"/>
      <c r="J729" s="11"/>
      <c r="K729" s="16" t="str">
        <f>IF(B729*D729&gt;0,B729*D729,"")</f>
        <v/>
      </c>
    </row>
    <row r="730" spans="1:11" s="18" customFormat="1">
      <c r="A730" s="3" t="s">
        <v>2236</v>
      </c>
      <c r="B730" s="45"/>
      <c r="C730" s="19">
        <v>10</v>
      </c>
      <c r="D730" s="8">
        <v>0.7</v>
      </c>
      <c r="E730" s="3"/>
      <c r="F730" s="3" t="s">
        <v>2230</v>
      </c>
      <c r="G730" s="11" t="s">
        <v>2237</v>
      </c>
      <c r="H730" s="13"/>
      <c r="I730" s="13" t="s">
        <v>2238</v>
      </c>
      <c r="J730" s="11" t="s">
        <v>2239</v>
      </c>
      <c r="K730" s="16" t="str">
        <f>IF(B730*D730&gt;0,B730*D730,"")</f>
        <v/>
      </c>
    </row>
    <row r="731" spans="1:11" s="18" customFormat="1">
      <c r="A731" s="3" t="s">
        <v>2240</v>
      </c>
      <c r="B731" s="45"/>
      <c r="C731" s="19">
        <v>15</v>
      </c>
      <c r="D731" s="8">
        <v>0.7</v>
      </c>
      <c r="E731" s="3"/>
      <c r="F731" s="3" t="s">
        <v>2230</v>
      </c>
      <c r="G731" s="11" t="s">
        <v>1713</v>
      </c>
      <c r="H731" s="13"/>
      <c r="I731" s="13"/>
      <c r="J731" s="11" t="s">
        <v>2241</v>
      </c>
      <c r="K731" s="16" t="str">
        <f>IF(B731*D731&gt;0,B731*D731,"")</f>
        <v/>
      </c>
    </row>
    <row r="732" spans="1:11" s="18" customFormat="1">
      <c r="A732" s="3" t="s">
        <v>2242</v>
      </c>
      <c r="B732" s="45"/>
      <c r="C732" s="19">
        <v>15</v>
      </c>
      <c r="D732" s="8">
        <v>0.7</v>
      </c>
      <c r="E732" s="3"/>
      <c r="F732" s="3" t="s">
        <v>2230</v>
      </c>
      <c r="G732" s="11" t="s">
        <v>2243</v>
      </c>
      <c r="H732" s="13"/>
      <c r="I732" s="13" t="s">
        <v>2244</v>
      </c>
      <c r="J732" s="11" t="s">
        <v>2245</v>
      </c>
      <c r="K732" s="16" t="str">
        <f>IF(B732*D732&gt;0,B732*D732,"")</f>
        <v/>
      </c>
    </row>
    <row r="733" spans="1:11" s="18" customFormat="1">
      <c r="A733" s="27" t="s">
        <v>2246</v>
      </c>
      <c r="B733" s="45"/>
      <c r="C733" s="19">
        <v>10</v>
      </c>
      <c r="D733" s="8">
        <v>0.7</v>
      </c>
      <c r="E733" s="3"/>
      <c r="F733" s="3" t="s">
        <v>2230</v>
      </c>
      <c r="G733" s="11" t="s">
        <v>2247</v>
      </c>
      <c r="H733" s="13"/>
      <c r="I733" s="13"/>
      <c r="J733" s="11"/>
      <c r="K733" s="16" t="str">
        <f>IF(B733*D733&gt;0,B733*D733,"")</f>
        <v/>
      </c>
    </row>
    <row r="734" spans="1:11" s="18" customFormat="1">
      <c r="A734" s="3" t="s">
        <v>2248</v>
      </c>
      <c r="B734" s="45"/>
      <c r="C734" s="19">
        <v>10</v>
      </c>
      <c r="D734" s="8">
        <v>0.7</v>
      </c>
      <c r="E734" s="3"/>
      <c r="F734" s="3" t="s">
        <v>2230</v>
      </c>
      <c r="G734" s="11" t="s">
        <v>2249</v>
      </c>
      <c r="H734" s="13" t="s">
        <v>2250</v>
      </c>
      <c r="I734" s="13" t="s">
        <v>2251</v>
      </c>
      <c r="J734" s="11" t="s">
        <v>2252</v>
      </c>
      <c r="K734" s="16" t="str">
        <f>IF(B734*D734&gt;0,B734*D734,"")</f>
        <v/>
      </c>
    </row>
    <row r="735" spans="1:11" s="18" customFormat="1">
      <c r="A735" s="3" t="s">
        <v>2253</v>
      </c>
      <c r="B735" s="45"/>
      <c r="C735" s="19">
        <v>15</v>
      </c>
      <c r="D735" s="8">
        <v>0.7</v>
      </c>
      <c r="E735" s="3"/>
      <c r="F735" s="3" t="s">
        <v>2230</v>
      </c>
      <c r="G735" s="11" t="s">
        <v>2249</v>
      </c>
      <c r="H735" s="13"/>
      <c r="I735" s="13" t="s">
        <v>2254</v>
      </c>
      <c r="J735" s="11" t="s">
        <v>2255</v>
      </c>
      <c r="K735" s="16" t="str">
        <f>IF(B735*D735&gt;0,B735*D735,"")</f>
        <v/>
      </c>
    </row>
    <row r="736" spans="1:11" s="18" customFormat="1">
      <c r="A736" s="3" t="s">
        <v>2256</v>
      </c>
      <c r="B736" s="45"/>
      <c r="C736" s="19">
        <v>10</v>
      </c>
      <c r="D736" s="8">
        <v>0.7</v>
      </c>
      <c r="E736" s="3"/>
      <c r="F736" s="3" t="s">
        <v>2230</v>
      </c>
      <c r="G736" s="11" t="s">
        <v>2257</v>
      </c>
      <c r="H736" s="13"/>
      <c r="I736" s="13" t="s">
        <v>2258</v>
      </c>
      <c r="J736" s="11" t="s">
        <v>2259</v>
      </c>
      <c r="K736" s="16" t="str">
        <f>IF(B736*D736&gt;0,B736*D736,"")</f>
        <v/>
      </c>
    </row>
    <row r="737" spans="1:11" s="18" customFormat="1">
      <c r="A737" s="3" t="s">
        <v>2260</v>
      </c>
      <c r="B737" s="45"/>
      <c r="C737" s="19">
        <v>10</v>
      </c>
      <c r="D737" s="8">
        <v>0.7</v>
      </c>
      <c r="E737" s="3"/>
      <c r="F737" s="3" t="s">
        <v>2230</v>
      </c>
      <c r="G737" s="11" t="s">
        <v>2261</v>
      </c>
      <c r="H737" s="13"/>
      <c r="I737" s="13" t="s">
        <v>2262</v>
      </c>
      <c r="J737" s="11" t="s">
        <v>2263</v>
      </c>
      <c r="K737" s="16" t="str">
        <f>IF(B737*D737&gt;0,B737*D737,"")</f>
        <v/>
      </c>
    </row>
    <row r="738" spans="1:11" s="18" customFormat="1">
      <c r="A738" s="3" t="s">
        <v>2264</v>
      </c>
      <c r="B738" s="45"/>
      <c r="C738" s="19">
        <v>10</v>
      </c>
      <c r="D738" s="8">
        <v>0.7</v>
      </c>
      <c r="E738" s="3"/>
      <c r="F738" s="3" t="s">
        <v>2230</v>
      </c>
      <c r="G738" s="11" t="s">
        <v>2261</v>
      </c>
      <c r="H738" s="13"/>
      <c r="I738" s="13" t="s">
        <v>2244</v>
      </c>
      <c r="J738" s="11" t="s">
        <v>2263</v>
      </c>
      <c r="K738" s="16" t="str">
        <f>IF(B738*D738&gt;0,B738*D738,"")</f>
        <v/>
      </c>
    </row>
    <row r="739" spans="1:11" s="18" customFormat="1">
      <c r="A739" s="3" t="s">
        <v>2265</v>
      </c>
      <c r="B739" s="45"/>
      <c r="C739" s="19">
        <v>15</v>
      </c>
      <c r="D739" s="8">
        <v>0.7</v>
      </c>
      <c r="E739" s="3"/>
      <c r="F739" s="3" t="s">
        <v>2230</v>
      </c>
      <c r="G739" s="11" t="s">
        <v>2266</v>
      </c>
      <c r="H739" s="13"/>
      <c r="I739" s="13" t="s">
        <v>2267</v>
      </c>
      <c r="J739" s="11" t="s">
        <v>2268</v>
      </c>
      <c r="K739" s="16" t="str">
        <f>IF(B739*D739&gt;0,B739*D739,"")</f>
        <v/>
      </c>
    </row>
    <row r="740" spans="1:11" s="18" customFormat="1">
      <c r="A740" s="27" t="s">
        <v>2269</v>
      </c>
      <c r="B740" s="45"/>
      <c r="C740" s="19">
        <v>15</v>
      </c>
      <c r="D740" s="8">
        <v>0.7</v>
      </c>
      <c r="E740" s="3"/>
      <c r="F740" s="3" t="s">
        <v>2230</v>
      </c>
      <c r="G740" s="11" t="s">
        <v>2270</v>
      </c>
      <c r="H740" s="13"/>
      <c r="I740" s="13" t="s">
        <v>2271</v>
      </c>
      <c r="J740" s="11" t="s">
        <v>2272</v>
      </c>
      <c r="K740" s="16" t="str">
        <f>IF(B740*D740&gt;0,B740*D740,"")</f>
        <v/>
      </c>
    </row>
    <row r="741" spans="1:11" s="18" customFormat="1">
      <c r="A741" s="3" t="s">
        <v>2273</v>
      </c>
      <c r="B741" s="45"/>
      <c r="C741" s="19">
        <v>10</v>
      </c>
      <c r="D741" s="8">
        <v>0.7</v>
      </c>
      <c r="E741" s="3"/>
      <c r="F741" s="3" t="s">
        <v>2230</v>
      </c>
      <c r="G741" s="11" t="s">
        <v>2274</v>
      </c>
      <c r="H741" s="13"/>
      <c r="I741" s="13" t="s">
        <v>2275</v>
      </c>
      <c r="J741" s="11" t="s">
        <v>2276</v>
      </c>
      <c r="K741" s="16" t="str">
        <f>IF(B741*D741&gt;0,B741*D741,"")</f>
        <v/>
      </c>
    </row>
    <row r="742" spans="1:11" s="18" customFormat="1">
      <c r="A742" s="3" t="s">
        <v>2277</v>
      </c>
      <c r="B742" s="45"/>
      <c r="C742" s="19">
        <v>10</v>
      </c>
      <c r="D742" s="8">
        <v>0.7</v>
      </c>
      <c r="E742" s="3"/>
      <c r="F742" s="3" t="s">
        <v>2278</v>
      </c>
      <c r="G742" s="11" t="s">
        <v>2279</v>
      </c>
      <c r="H742" s="13" t="s">
        <v>2280</v>
      </c>
      <c r="I742" s="13" t="s">
        <v>2281</v>
      </c>
      <c r="J742" s="11" t="s">
        <v>2282</v>
      </c>
      <c r="K742" s="16" t="str">
        <f>IF(B742*D742&gt;0,B742*D742,"")</f>
        <v/>
      </c>
    </row>
    <row r="743" spans="1:11" s="18" customFormat="1">
      <c r="A743" s="3" t="s">
        <v>2283</v>
      </c>
      <c r="B743" s="45"/>
      <c r="C743" s="19">
        <v>5</v>
      </c>
      <c r="D743" s="8">
        <v>2</v>
      </c>
      <c r="E743" s="3"/>
      <c r="F743" s="3" t="s">
        <v>2284</v>
      </c>
      <c r="G743" s="11" t="s">
        <v>2285</v>
      </c>
      <c r="H743" s="13" t="s">
        <v>21</v>
      </c>
      <c r="I743" s="13"/>
      <c r="J743" s="11" t="s">
        <v>2286</v>
      </c>
      <c r="K743" s="16" t="str">
        <f>IF(B743*D743&gt;0,B743*D743,"")</f>
        <v/>
      </c>
    </row>
    <row r="744" spans="1:11" s="18" customFormat="1">
      <c r="A744" s="3" t="s">
        <v>2287</v>
      </c>
      <c r="B744" s="45"/>
      <c r="C744" s="19">
        <v>20</v>
      </c>
      <c r="D744" s="8">
        <v>0.7</v>
      </c>
      <c r="E744" s="3"/>
      <c r="F744" s="3" t="s">
        <v>2288</v>
      </c>
      <c r="G744" s="11" t="s">
        <v>2289</v>
      </c>
      <c r="H744" s="13"/>
      <c r="I744" s="13" t="s">
        <v>2290</v>
      </c>
      <c r="J744" s="11" t="s">
        <v>2291</v>
      </c>
      <c r="K744" s="16" t="str">
        <f>IF(B744*D744&gt;0,B744*D744,"")</f>
        <v/>
      </c>
    </row>
    <row r="745" spans="1:11" s="18" customFormat="1">
      <c r="A745" s="3" t="s">
        <v>2292</v>
      </c>
      <c r="B745" s="45"/>
      <c r="C745" s="19">
        <v>20</v>
      </c>
      <c r="D745" s="8">
        <v>0.7</v>
      </c>
      <c r="E745" s="3"/>
      <c r="F745" s="3" t="s">
        <v>2288</v>
      </c>
      <c r="G745" s="11" t="s">
        <v>1725</v>
      </c>
      <c r="H745" s="13"/>
      <c r="I745" s="13" t="s">
        <v>2293</v>
      </c>
      <c r="J745" s="11" t="s">
        <v>2294</v>
      </c>
      <c r="K745" s="16" t="str">
        <f>IF(B745*D745&gt;0,B745*D745,"")</f>
        <v/>
      </c>
    </row>
    <row r="746" spans="1:11" s="18" customFormat="1">
      <c r="A746" s="3" t="s">
        <v>2295</v>
      </c>
      <c r="B746" s="45"/>
      <c r="C746" s="19">
        <v>15</v>
      </c>
      <c r="D746" s="8">
        <v>0.7</v>
      </c>
      <c r="E746" s="3"/>
      <c r="F746" s="3" t="s">
        <v>2288</v>
      </c>
      <c r="G746" s="11" t="s">
        <v>2296</v>
      </c>
      <c r="H746" s="13"/>
      <c r="I746" s="13" t="s">
        <v>2297</v>
      </c>
      <c r="J746" s="11"/>
      <c r="K746" s="16" t="str">
        <f>IF(B746*D746&gt;0,B746*D746,"")</f>
        <v/>
      </c>
    </row>
    <row r="747" spans="1:11" s="18" customFormat="1">
      <c r="A747" s="3" t="s">
        <v>2298</v>
      </c>
      <c r="B747" s="45"/>
      <c r="C747" s="19">
        <v>20</v>
      </c>
      <c r="D747" s="8">
        <v>0.7</v>
      </c>
      <c r="E747" s="3"/>
      <c r="F747" s="3" t="s">
        <v>2288</v>
      </c>
      <c r="G747" s="11" t="s">
        <v>2299</v>
      </c>
      <c r="H747" s="13"/>
      <c r="I747" s="13" t="s">
        <v>2300</v>
      </c>
      <c r="J747" s="11" t="s">
        <v>2301</v>
      </c>
      <c r="K747" s="16" t="str">
        <f>IF(B747*D747&gt;0,B747*D747,"")</f>
        <v/>
      </c>
    </row>
    <row r="748" spans="1:11" s="18" customFormat="1">
      <c r="A748" s="3" t="s">
        <v>2302</v>
      </c>
      <c r="B748" s="45"/>
      <c r="C748" s="19">
        <v>15</v>
      </c>
      <c r="D748" s="8">
        <v>0.7</v>
      </c>
      <c r="E748" s="3"/>
      <c r="F748" s="3" t="s">
        <v>2288</v>
      </c>
      <c r="G748" s="11" t="s">
        <v>1382</v>
      </c>
      <c r="H748" s="13"/>
      <c r="I748" s="13" t="s">
        <v>2303</v>
      </c>
      <c r="J748" s="11"/>
      <c r="K748" s="16" t="str">
        <f>IF(B748*D748&gt;0,B748*D748,"")</f>
        <v/>
      </c>
    </row>
    <row r="749" spans="1:11" s="18" customFormat="1">
      <c r="A749" s="3" t="s">
        <v>2304</v>
      </c>
      <c r="B749" s="45"/>
      <c r="C749" s="19">
        <v>20</v>
      </c>
      <c r="D749" s="8">
        <v>0.7</v>
      </c>
      <c r="E749" s="3"/>
      <c r="F749" s="3" t="s">
        <v>2288</v>
      </c>
      <c r="G749" s="11" t="s">
        <v>2305</v>
      </c>
      <c r="H749" s="13"/>
      <c r="I749" s="13" t="s">
        <v>2306</v>
      </c>
      <c r="J749" s="11" t="s">
        <v>2307</v>
      </c>
      <c r="K749" s="16" t="str">
        <f>IF(B749*D749&gt;0,B749*D749,"")</f>
        <v/>
      </c>
    </row>
    <row r="750" spans="1:11" s="26" customFormat="1">
      <c r="A750" s="20" t="s">
        <v>2308</v>
      </c>
      <c r="B750" s="46"/>
      <c r="C750" s="21">
        <v>20</v>
      </c>
      <c r="D750" s="22">
        <v>0.7</v>
      </c>
      <c r="E750" s="20"/>
      <c r="F750" s="20" t="s">
        <v>2288</v>
      </c>
      <c r="G750" s="23" t="s">
        <v>2309</v>
      </c>
      <c r="H750" s="24"/>
      <c r="I750" s="24" t="s">
        <v>2310</v>
      </c>
      <c r="J750" s="23" t="s">
        <v>2311</v>
      </c>
      <c r="K750" s="25" t="str">
        <f>IF(B750*D750&gt;0,B750*D750,"")</f>
        <v/>
      </c>
    </row>
    <row r="751" spans="1:11" s="18" customFormat="1">
      <c r="A751" s="27" t="s">
        <v>2312</v>
      </c>
      <c r="B751" s="45"/>
      <c r="C751" s="19">
        <v>20</v>
      </c>
      <c r="D751" s="8">
        <v>0.7</v>
      </c>
      <c r="E751" s="3"/>
      <c r="F751" s="3" t="s">
        <v>2288</v>
      </c>
      <c r="G751" s="11" t="s">
        <v>2313</v>
      </c>
      <c r="H751" s="13"/>
      <c r="I751" s="13" t="s">
        <v>2314</v>
      </c>
      <c r="J751" s="11"/>
      <c r="K751" s="16" t="str">
        <f>IF(B751*D751&gt;0,B751*D751,"")</f>
        <v/>
      </c>
    </row>
    <row r="752" spans="1:11" s="18" customFormat="1">
      <c r="A752" s="3" t="s">
        <v>2315</v>
      </c>
      <c r="B752" s="45"/>
      <c r="C752" s="19">
        <v>20</v>
      </c>
      <c r="D752" s="8">
        <v>0.7</v>
      </c>
      <c r="E752" s="3"/>
      <c r="F752" s="3" t="s">
        <v>2288</v>
      </c>
      <c r="G752" s="11" t="s">
        <v>2316</v>
      </c>
      <c r="H752" s="13"/>
      <c r="I752" s="13" t="s">
        <v>2317</v>
      </c>
      <c r="J752" s="11" t="s">
        <v>2318</v>
      </c>
      <c r="K752" s="16" t="str">
        <f>IF(B752*D752&gt;0,B752*D752,"")</f>
        <v/>
      </c>
    </row>
    <row r="753" spans="1:11" s="18" customFormat="1">
      <c r="A753" s="3" t="s">
        <v>2319</v>
      </c>
      <c r="B753" s="45"/>
      <c r="C753" s="19">
        <v>20</v>
      </c>
      <c r="D753" s="8">
        <v>0.7</v>
      </c>
      <c r="E753" s="3"/>
      <c r="F753" s="3" t="s">
        <v>2288</v>
      </c>
      <c r="G753" s="11" t="s">
        <v>2320</v>
      </c>
      <c r="H753" s="13"/>
      <c r="I753" s="13" t="s">
        <v>2321</v>
      </c>
      <c r="J753" s="11"/>
      <c r="K753" s="16" t="str">
        <f>IF(B753*D753&gt;0,B753*D753,"")</f>
        <v/>
      </c>
    </row>
    <row r="754" spans="1:11" s="18" customFormat="1">
      <c r="A754" s="3" t="s">
        <v>2322</v>
      </c>
      <c r="B754" s="45"/>
      <c r="C754" s="19">
        <v>20</v>
      </c>
      <c r="D754" s="8">
        <v>0.7</v>
      </c>
      <c r="E754" s="3"/>
      <c r="F754" s="3" t="s">
        <v>2288</v>
      </c>
      <c r="G754" s="11" t="s">
        <v>977</v>
      </c>
      <c r="H754" s="13"/>
      <c r="I754" s="13" t="s">
        <v>2323</v>
      </c>
      <c r="J754" s="11" t="s">
        <v>2324</v>
      </c>
      <c r="K754" s="16" t="str">
        <f>IF(B754*D754&gt;0,B754*D754,"")</f>
        <v/>
      </c>
    </row>
    <row r="755" spans="1:11" s="18" customFormat="1">
      <c r="A755" s="3" t="s">
        <v>2325</v>
      </c>
      <c r="B755" s="45"/>
      <c r="C755" s="19">
        <v>20</v>
      </c>
      <c r="D755" s="8">
        <v>0.7</v>
      </c>
      <c r="E755" s="3"/>
      <c r="F755" s="3" t="s">
        <v>2288</v>
      </c>
      <c r="G755" s="11" t="s">
        <v>2326</v>
      </c>
      <c r="H755" s="13"/>
      <c r="I755" s="13" t="s">
        <v>2327</v>
      </c>
      <c r="J755" s="11" t="s">
        <v>2328</v>
      </c>
      <c r="K755" s="16" t="str">
        <f>IF(B755*D755&gt;0,B755*D755,"")</f>
        <v/>
      </c>
    </row>
    <row r="756" spans="1:11" s="18" customFormat="1">
      <c r="A756" s="3" t="s">
        <v>2329</v>
      </c>
      <c r="B756" s="45"/>
      <c r="C756" s="19">
        <v>20</v>
      </c>
      <c r="D756" s="8">
        <v>0.7</v>
      </c>
      <c r="E756" s="3"/>
      <c r="F756" s="3" t="s">
        <v>2330</v>
      </c>
      <c r="G756" s="11" t="s">
        <v>2331</v>
      </c>
      <c r="H756" s="13" t="s">
        <v>365</v>
      </c>
      <c r="I756" s="13"/>
      <c r="J756" s="11"/>
      <c r="K756" s="16" t="str">
        <f>IF(B756*D756&gt;0,B756*D756,"")</f>
        <v/>
      </c>
    </row>
    <row r="757" spans="1:11" s="26" customFormat="1">
      <c r="A757" s="20" t="s">
        <v>2332</v>
      </c>
      <c r="B757" s="46"/>
      <c r="C757" s="21">
        <v>10</v>
      </c>
      <c r="D757" s="22">
        <v>0.7</v>
      </c>
      <c r="E757" s="20"/>
      <c r="F757" s="20" t="s">
        <v>2330</v>
      </c>
      <c r="G757" s="23" t="s">
        <v>214</v>
      </c>
      <c r="H757" s="24"/>
      <c r="I757" s="24" t="s">
        <v>2333</v>
      </c>
      <c r="J757" s="23" t="s">
        <v>2334</v>
      </c>
      <c r="K757" s="25" t="str">
        <f>IF(B757*D757&gt;0,B757*D757,"")</f>
        <v/>
      </c>
    </row>
    <row r="758" spans="1:11" s="18" customFormat="1">
      <c r="A758" s="27" t="s">
        <v>2335</v>
      </c>
      <c r="B758" s="45"/>
      <c r="C758" s="19">
        <v>10</v>
      </c>
      <c r="D758" s="8">
        <v>0.7</v>
      </c>
      <c r="E758" s="3"/>
      <c r="F758" s="3" t="s">
        <v>2330</v>
      </c>
      <c r="G758" s="11" t="s">
        <v>2336</v>
      </c>
      <c r="H758" s="13"/>
      <c r="I758" s="13" t="s">
        <v>2337</v>
      </c>
      <c r="J758" s="11" t="s">
        <v>2338</v>
      </c>
      <c r="K758" s="16" t="str">
        <f>IF(B758*D758&gt;0,B758*D758,"")</f>
        <v/>
      </c>
    </row>
    <row r="759" spans="1:11" s="18" customFormat="1">
      <c r="A759" s="3" t="s">
        <v>2339</v>
      </c>
      <c r="B759" s="45"/>
      <c r="C759" s="19">
        <v>20</v>
      </c>
      <c r="D759" s="8">
        <v>0.7</v>
      </c>
      <c r="E759" s="3"/>
      <c r="F759" s="3" t="s">
        <v>2330</v>
      </c>
      <c r="G759" s="11" t="s">
        <v>2340</v>
      </c>
      <c r="H759" s="13"/>
      <c r="I759" s="13" t="s">
        <v>2341</v>
      </c>
      <c r="J759" s="11"/>
      <c r="K759" s="16" t="str">
        <f>IF(B759*D759&gt;0,B759*D759,"")</f>
        <v/>
      </c>
    </row>
    <row r="760" spans="1:11" s="18" customFormat="1">
      <c r="A760" s="3" t="s">
        <v>2342</v>
      </c>
      <c r="B760" s="45"/>
      <c r="C760" s="19">
        <v>20</v>
      </c>
      <c r="D760" s="8">
        <v>0.7</v>
      </c>
      <c r="E760" s="3"/>
      <c r="F760" s="3" t="s">
        <v>2343</v>
      </c>
      <c r="G760" s="11" t="s">
        <v>2344</v>
      </c>
      <c r="H760" s="13"/>
      <c r="I760" s="13"/>
      <c r="J760" s="11"/>
      <c r="K760" s="16" t="str">
        <f>IF(B760*D760&gt;0,B760*D760,"")</f>
        <v/>
      </c>
    </row>
    <row r="761" spans="1:11" s="18" customFormat="1">
      <c r="A761" s="3" t="s">
        <v>2345</v>
      </c>
      <c r="B761" s="45"/>
      <c r="C761" s="19">
        <v>20</v>
      </c>
      <c r="D761" s="8">
        <v>0.7</v>
      </c>
      <c r="E761" s="3"/>
      <c r="F761" s="3" t="s">
        <v>2346</v>
      </c>
      <c r="G761" s="11" t="s">
        <v>701</v>
      </c>
      <c r="H761" s="13"/>
      <c r="I761" s="13"/>
      <c r="J761" s="11" t="s">
        <v>2347</v>
      </c>
      <c r="K761" s="16" t="str">
        <f>IF(B761*D761&gt;0,B761*D761,"")</f>
        <v/>
      </c>
    </row>
    <row r="762" spans="1:11" s="18" customFormat="1">
      <c r="A762" s="3" t="s">
        <v>2348</v>
      </c>
      <c r="B762" s="45"/>
      <c r="C762" s="19">
        <v>20</v>
      </c>
      <c r="D762" s="8">
        <v>0.7</v>
      </c>
      <c r="E762" s="3"/>
      <c r="F762" s="3" t="s">
        <v>2346</v>
      </c>
      <c r="G762" s="11" t="s">
        <v>701</v>
      </c>
      <c r="H762" s="13"/>
      <c r="I762" s="13" t="s">
        <v>702</v>
      </c>
      <c r="J762" s="11" t="s">
        <v>2349</v>
      </c>
      <c r="K762" s="16" t="str">
        <f>IF(B762*D762&gt;0,B762*D762,"")</f>
        <v/>
      </c>
    </row>
    <row r="763" spans="1:11" s="18" customFormat="1" ht="33">
      <c r="A763" s="3" t="s">
        <v>2350</v>
      </c>
      <c r="B763" s="45"/>
      <c r="C763" s="19">
        <v>20</v>
      </c>
      <c r="D763" s="8">
        <v>0.7</v>
      </c>
      <c r="E763" s="3"/>
      <c r="F763" s="3" t="s">
        <v>2351</v>
      </c>
      <c r="G763" s="11" t="s">
        <v>989</v>
      </c>
      <c r="H763" s="13"/>
      <c r="I763" s="13" t="s">
        <v>187</v>
      </c>
      <c r="J763" s="11" t="s">
        <v>2352</v>
      </c>
      <c r="K763" s="16" t="str">
        <f>IF(B763*D763&gt;0,B763*D763,"")</f>
        <v/>
      </c>
    </row>
    <row r="764" spans="1:11" s="18" customFormat="1">
      <c r="A764" s="3" t="s">
        <v>2353</v>
      </c>
      <c r="B764" s="45"/>
      <c r="C764" s="19">
        <v>20</v>
      </c>
      <c r="D764" s="8">
        <v>0.7</v>
      </c>
      <c r="E764" s="3"/>
      <c r="F764" s="3" t="s">
        <v>2351</v>
      </c>
      <c r="G764" s="11" t="s">
        <v>989</v>
      </c>
      <c r="H764" s="13"/>
      <c r="I764" s="13" t="s">
        <v>2354</v>
      </c>
      <c r="J764" s="11" t="s">
        <v>2355</v>
      </c>
      <c r="K764" s="16" t="str">
        <f>IF(B764*D764&gt;0,B764*D764,"")</f>
        <v/>
      </c>
    </row>
    <row r="765" spans="1:11" s="18" customFormat="1" ht="33">
      <c r="A765" s="3" t="s">
        <v>2356</v>
      </c>
      <c r="B765" s="45"/>
      <c r="C765" s="19">
        <v>20</v>
      </c>
      <c r="D765" s="8">
        <v>0.7</v>
      </c>
      <c r="E765" s="3"/>
      <c r="F765" s="3" t="s">
        <v>2351</v>
      </c>
      <c r="G765" s="11" t="s">
        <v>2357</v>
      </c>
      <c r="H765" s="13"/>
      <c r="I765" s="13"/>
      <c r="J765" s="11" t="s">
        <v>2358</v>
      </c>
      <c r="K765" s="16" t="str">
        <f>IF(B765*D765&gt;0,B765*D765,"")</f>
        <v/>
      </c>
    </row>
    <row r="766" spans="1:11" s="18" customFormat="1" ht="49.5">
      <c r="A766" s="3" t="s">
        <v>2359</v>
      </c>
      <c r="B766" s="45"/>
      <c r="C766" s="19">
        <v>20</v>
      </c>
      <c r="D766" s="8">
        <v>0.7</v>
      </c>
      <c r="E766" s="3"/>
      <c r="F766" s="3" t="s">
        <v>2351</v>
      </c>
      <c r="G766" s="11" t="s">
        <v>2360</v>
      </c>
      <c r="H766" s="13"/>
      <c r="I766" s="13" t="s">
        <v>187</v>
      </c>
      <c r="J766" s="11" t="s">
        <v>2361</v>
      </c>
      <c r="K766" s="16" t="str">
        <f>IF(B766*D766&gt;0,B766*D766,"")</f>
        <v/>
      </c>
    </row>
    <row r="767" spans="1:11" s="18" customFormat="1">
      <c r="A767" s="3" t="s">
        <v>2362</v>
      </c>
      <c r="B767" s="45"/>
      <c r="C767" s="19">
        <v>15</v>
      </c>
      <c r="D767" s="8">
        <v>0.7</v>
      </c>
      <c r="E767" s="3"/>
      <c r="F767" s="3" t="s">
        <v>2363</v>
      </c>
      <c r="G767" s="11" t="s">
        <v>2364</v>
      </c>
      <c r="H767" s="13"/>
      <c r="I767" s="13" t="s">
        <v>2365</v>
      </c>
      <c r="J767" s="11"/>
      <c r="K767" s="16" t="str">
        <f>IF(B767*D767&gt;0,B767*D767,"")</f>
        <v/>
      </c>
    </row>
    <row r="768" spans="1:11" s="18" customFormat="1">
      <c r="A768" s="3" t="s">
        <v>2366</v>
      </c>
      <c r="B768" s="45"/>
      <c r="C768" s="19">
        <v>20</v>
      </c>
      <c r="D768" s="8">
        <v>0.7</v>
      </c>
      <c r="E768" s="3"/>
      <c r="F768" s="3" t="s">
        <v>2367</v>
      </c>
      <c r="G768" s="11" t="s">
        <v>2368</v>
      </c>
      <c r="H768" s="13" t="s">
        <v>2369</v>
      </c>
      <c r="I768" s="13" t="s">
        <v>2370</v>
      </c>
      <c r="J768" s="11"/>
      <c r="K768" s="16" t="str">
        <f>IF(B768*D768&gt;0,B768*D768,"")</f>
        <v/>
      </c>
    </row>
    <row r="769" spans="1:11" s="18" customFormat="1" ht="33">
      <c r="A769" s="3" t="s">
        <v>2371</v>
      </c>
      <c r="B769" s="45"/>
      <c r="C769" s="19">
        <v>25</v>
      </c>
      <c r="D769" s="8">
        <v>0.7</v>
      </c>
      <c r="E769" s="3"/>
      <c r="F769" s="3" t="s">
        <v>2367</v>
      </c>
      <c r="G769" s="11" t="s">
        <v>2368</v>
      </c>
      <c r="H769" s="13"/>
      <c r="I769" s="13"/>
      <c r="J769" s="11" t="s">
        <v>2372</v>
      </c>
      <c r="K769" s="16" t="str">
        <f>IF(B769*D769&gt;0,B769*D769,"")</f>
        <v/>
      </c>
    </row>
    <row r="770" spans="1:11" s="18" customFormat="1">
      <c r="A770" s="3" t="s">
        <v>2373</v>
      </c>
      <c r="B770" s="45"/>
      <c r="C770" s="19">
        <v>50</v>
      </c>
      <c r="D770" s="8">
        <v>0.7</v>
      </c>
      <c r="E770" s="3"/>
      <c r="F770" s="3" t="s">
        <v>2367</v>
      </c>
      <c r="G770" s="11" t="s">
        <v>2368</v>
      </c>
      <c r="H770" s="13"/>
      <c r="I770" s="13"/>
      <c r="J770" s="11" t="s">
        <v>2374</v>
      </c>
      <c r="K770" s="16" t="str">
        <f>IF(B770*D770&gt;0,B770*D770,"")</f>
        <v/>
      </c>
    </row>
    <row r="771" spans="1:11" s="18" customFormat="1">
      <c r="A771" s="3" t="s">
        <v>2375</v>
      </c>
      <c r="B771" s="45"/>
      <c r="C771" s="19">
        <v>20</v>
      </c>
      <c r="D771" s="8">
        <v>0.7</v>
      </c>
      <c r="E771" s="3"/>
      <c r="F771" s="3" t="s">
        <v>2367</v>
      </c>
      <c r="G771" s="11" t="s">
        <v>2368</v>
      </c>
      <c r="H771" s="13"/>
      <c r="I771" s="13" t="s">
        <v>2376</v>
      </c>
      <c r="J771" s="11"/>
      <c r="K771" s="16" t="str">
        <f>IF(B771*D771&gt;0,B771*D771,"")</f>
        <v/>
      </c>
    </row>
    <row r="772" spans="1:11" s="18" customFormat="1">
      <c r="A772" s="3" t="s">
        <v>2377</v>
      </c>
      <c r="B772" s="45"/>
      <c r="C772" s="19">
        <v>25</v>
      </c>
      <c r="D772" s="8">
        <v>0.7</v>
      </c>
      <c r="E772" s="3"/>
      <c r="F772" s="3" t="s">
        <v>2367</v>
      </c>
      <c r="G772" s="11" t="s">
        <v>2378</v>
      </c>
      <c r="H772" s="13"/>
      <c r="I772" s="13"/>
      <c r="J772" s="11" t="s">
        <v>2379</v>
      </c>
      <c r="K772" s="16" t="str">
        <f>IF(B772*D772&gt;0,B772*D772,"")</f>
        <v/>
      </c>
    </row>
    <row r="773" spans="1:11" s="18" customFormat="1">
      <c r="A773" s="3" t="s">
        <v>2380</v>
      </c>
      <c r="B773" s="45"/>
      <c r="C773" s="19">
        <v>20</v>
      </c>
      <c r="D773" s="8">
        <v>0.7</v>
      </c>
      <c r="E773" s="3"/>
      <c r="F773" s="3" t="s">
        <v>2367</v>
      </c>
      <c r="G773" s="11" t="s">
        <v>2378</v>
      </c>
      <c r="H773" s="13"/>
      <c r="I773" s="13" t="s">
        <v>2381</v>
      </c>
      <c r="J773" s="11" t="s">
        <v>1958</v>
      </c>
      <c r="K773" s="16" t="str">
        <f>IF(B773*D773&gt;0,B773*D773,"")</f>
        <v/>
      </c>
    </row>
    <row r="774" spans="1:11" s="18" customFormat="1">
      <c r="A774" s="3" t="s">
        <v>2382</v>
      </c>
      <c r="B774" s="45"/>
      <c r="C774" s="19">
        <v>20</v>
      </c>
      <c r="D774" s="8">
        <v>0.7</v>
      </c>
      <c r="E774" s="3"/>
      <c r="F774" s="3" t="s">
        <v>2383</v>
      </c>
      <c r="G774" s="11" t="s">
        <v>2384</v>
      </c>
      <c r="H774" s="13"/>
      <c r="I774" s="13"/>
      <c r="J774" s="11" t="s">
        <v>2385</v>
      </c>
      <c r="K774" s="16" t="str">
        <f>IF(B774*D774&gt;0,B774*D774,"")</f>
        <v/>
      </c>
    </row>
    <row r="775" spans="1:11" s="18" customFormat="1">
      <c r="A775" s="3" t="s">
        <v>2386</v>
      </c>
      <c r="B775" s="45"/>
      <c r="C775" s="19">
        <v>15</v>
      </c>
      <c r="D775" s="8">
        <v>0.7</v>
      </c>
      <c r="E775" s="3"/>
      <c r="F775" s="3" t="s">
        <v>2383</v>
      </c>
      <c r="G775" s="11" t="s">
        <v>2387</v>
      </c>
      <c r="H775" s="13"/>
      <c r="I775" s="13" t="s">
        <v>2388</v>
      </c>
      <c r="J775" s="11" t="s">
        <v>2389</v>
      </c>
      <c r="K775" s="16" t="str">
        <f>IF(B775*D775&gt;0,B775*D775,"")</f>
        <v/>
      </c>
    </row>
    <row r="776" spans="1:11" s="18" customFormat="1">
      <c r="A776" s="3" t="s">
        <v>2390</v>
      </c>
      <c r="B776" s="45"/>
      <c r="C776" s="19">
        <v>20</v>
      </c>
      <c r="D776" s="8">
        <v>0.7</v>
      </c>
      <c r="E776" s="3"/>
      <c r="F776" s="3" t="s">
        <v>2383</v>
      </c>
      <c r="G776" s="11" t="s">
        <v>2391</v>
      </c>
      <c r="H776" s="13"/>
      <c r="I776" s="13" t="s">
        <v>2392</v>
      </c>
      <c r="J776" s="11"/>
      <c r="K776" s="16" t="str">
        <f>IF(B776*D776&gt;0,B776*D776,"")</f>
        <v/>
      </c>
    </row>
    <row r="777" spans="1:11" s="18" customFormat="1">
      <c r="A777" s="3" t="s">
        <v>2393</v>
      </c>
      <c r="B777" s="45"/>
      <c r="C777" s="19">
        <v>20</v>
      </c>
      <c r="D777" s="8">
        <v>0.7</v>
      </c>
      <c r="E777" s="3"/>
      <c r="F777" s="3" t="s">
        <v>2383</v>
      </c>
      <c r="G777" s="11" t="s">
        <v>1690</v>
      </c>
      <c r="H777" s="13"/>
      <c r="I777" s="13" t="s">
        <v>2394</v>
      </c>
      <c r="J777" s="11"/>
      <c r="K777" s="16" t="str">
        <f>IF(B777*D777&gt;0,B777*D777,"")</f>
        <v/>
      </c>
    </row>
    <row r="778" spans="1:11" s="18" customFormat="1">
      <c r="A778" s="3" t="s">
        <v>2395</v>
      </c>
      <c r="B778" s="45"/>
      <c r="C778" s="19">
        <v>20</v>
      </c>
      <c r="D778" s="8">
        <v>0.7</v>
      </c>
      <c r="E778" s="3"/>
      <c r="F778" s="3" t="s">
        <v>2383</v>
      </c>
      <c r="G778" s="11" t="s">
        <v>2396</v>
      </c>
      <c r="H778" s="13"/>
      <c r="I778" s="13" t="s">
        <v>2397</v>
      </c>
      <c r="J778" s="11" t="s">
        <v>2398</v>
      </c>
      <c r="K778" s="16" t="str">
        <f>IF(B778*D778&gt;0,B778*D778,"")</f>
        <v/>
      </c>
    </row>
    <row r="779" spans="1:11" s="18" customFormat="1">
      <c r="A779" s="3" t="s">
        <v>2399</v>
      </c>
      <c r="B779" s="45"/>
      <c r="C779" s="19">
        <v>5</v>
      </c>
      <c r="D779" s="8">
        <v>0.7</v>
      </c>
      <c r="E779" s="3"/>
      <c r="F779" s="3" t="s">
        <v>2400</v>
      </c>
      <c r="G779" s="11" t="s">
        <v>2401</v>
      </c>
      <c r="H779" s="13"/>
      <c r="I779" s="13" t="s">
        <v>2402</v>
      </c>
      <c r="J779" s="11" t="s">
        <v>2403</v>
      </c>
      <c r="K779" s="16" t="str">
        <f>IF(B779*D779&gt;0,B779*D779,"")</f>
        <v/>
      </c>
    </row>
    <row r="780" spans="1:11" s="18" customFormat="1">
      <c r="A780" s="3" t="s">
        <v>2404</v>
      </c>
      <c r="B780" s="45"/>
      <c r="C780" s="19">
        <v>20</v>
      </c>
      <c r="D780" s="8">
        <v>0.7</v>
      </c>
      <c r="E780" s="3"/>
      <c r="F780" s="3" t="s">
        <v>2405</v>
      </c>
      <c r="G780" s="11" t="s">
        <v>2406</v>
      </c>
      <c r="H780" s="13"/>
      <c r="I780" s="13" t="s">
        <v>187</v>
      </c>
      <c r="J780" s="11" t="s">
        <v>2407</v>
      </c>
      <c r="K780" s="16" t="str">
        <f>IF(B780*D780&gt;0,B780*D780,"")</f>
        <v/>
      </c>
    </row>
    <row r="781" spans="1:11" s="18" customFormat="1">
      <c r="A781" s="3" t="s">
        <v>2408</v>
      </c>
      <c r="B781" s="45"/>
      <c r="C781" s="19">
        <v>20</v>
      </c>
      <c r="D781" s="8">
        <v>0.7</v>
      </c>
      <c r="E781" s="3"/>
      <c r="F781" s="3" t="s">
        <v>2405</v>
      </c>
      <c r="G781" s="11" t="s">
        <v>2409</v>
      </c>
      <c r="H781" s="13"/>
      <c r="I781" s="13"/>
      <c r="J781" s="11" t="s">
        <v>2410</v>
      </c>
      <c r="K781" s="16" t="str">
        <f>IF(B781*D781&gt;0,B781*D781,"")</f>
        <v/>
      </c>
    </row>
    <row r="782" spans="1:11" s="18" customFormat="1">
      <c r="A782" s="3" t="s">
        <v>2411</v>
      </c>
      <c r="B782" s="45"/>
      <c r="C782" s="19">
        <v>20</v>
      </c>
      <c r="D782" s="8">
        <v>0.7</v>
      </c>
      <c r="E782" s="3"/>
      <c r="F782" s="3" t="s">
        <v>2405</v>
      </c>
      <c r="G782" s="11" t="s">
        <v>2412</v>
      </c>
      <c r="H782" s="13"/>
      <c r="I782" s="13"/>
      <c r="J782" s="11" t="s">
        <v>2413</v>
      </c>
      <c r="K782" s="16" t="str">
        <f>IF(B782*D782&gt;0,B782*D782,"")</f>
        <v/>
      </c>
    </row>
    <row r="783" spans="1:11" s="18" customFormat="1">
      <c r="A783" s="3" t="s">
        <v>2414</v>
      </c>
      <c r="B783" s="45"/>
      <c r="C783" s="19">
        <v>5</v>
      </c>
      <c r="D783" s="8">
        <v>0.7</v>
      </c>
      <c r="E783" s="3"/>
      <c r="F783" s="3" t="s">
        <v>2405</v>
      </c>
      <c r="G783" s="11" t="s">
        <v>2415</v>
      </c>
      <c r="H783" s="13" t="s">
        <v>165</v>
      </c>
      <c r="I783" s="13" t="s">
        <v>2416</v>
      </c>
      <c r="J783" s="11"/>
      <c r="K783" s="16" t="str">
        <f>IF(B783*D783&gt;0,B783*D783,"")</f>
        <v/>
      </c>
    </row>
    <row r="784" spans="1:11" s="26" customFormat="1">
      <c r="A784" s="20" t="s">
        <v>2417</v>
      </c>
      <c r="B784" s="46"/>
      <c r="C784" s="21">
        <v>20</v>
      </c>
      <c r="D784" s="22">
        <v>0.7</v>
      </c>
      <c r="E784" s="20"/>
      <c r="F784" s="20" t="s">
        <v>2405</v>
      </c>
      <c r="G784" s="23" t="s">
        <v>2418</v>
      </c>
      <c r="H784" s="24" t="s">
        <v>2419</v>
      </c>
      <c r="I784" s="24"/>
      <c r="J784" s="23" t="s">
        <v>2420</v>
      </c>
      <c r="K784" s="25" t="str">
        <f>IF(B784*D784&gt;0,B784*D784,"")</f>
        <v/>
      </c>
    </row>
    <row r="785" spans="1:11" s="18" customFormat="1" ht="33">
      <c r="A785" s="3" t="s">
        <v>2421</v>
      </c>
      <c r="B785" s="45"/>
      <c r="C785" s="19">
        <v>20</v>
      </c>
      <c r="D785" s="8">
        <v>0.7</v>
      </c>
      <c r="E785" s="3"/>
      <c r="F785" s="3" t="s">
        <v>2405</v>
      </c>
      <c r="G785" s="11" t="s">
        <v>2422</v>
      </c>
      <c r="H785" s="13"/>
      <c r="I785" s="13"/>
      <c r="J785" s="11" t="s">
        <v>2423</v>
      </c>
      <c r="K785" s="16" t="str">
        <f>IF(B785*D785&gt;0,B785*D785,"")</f>
        <v/>
      </c>
    </row>
    <row r="786" spans="1:11" s="18" customFormat="1">
      <c r="A786" s="3" t="s">
        <v>2424</v>
      </c>
      <c r="B786" s="45"/>
      <c r="C786" s="19">
        <v>5</v>
      </c>
      <c r="D786" s="8">
        <v>0.7</v>
      </c>
      <c r="E786" s="3"/>
      <c r="F786" s="3" t="s">
        <v>2405</v>
      </c>
      <c r="G786" s="11" t="s">
        <v>2425</v>
      </c>
      <c r="H786" s="13"/>
      <c r="I786" s="13" t="s">
        <v>2426</v>
      </c>
      <c r="J786" s="11"/>
      <c r="K786" s="16" t="str">
        <f>IF(B786*D786&gt;0,B786*D786,"")</f>
        <v/>
      </c>
    </row>
    <row r="787" spans="1:11" s="18" customFormat="1">
      <c r="A787" s="3" t="s">
        <v>2427</v>
      </c>
      <c r="B787" s="45"/>
      <c r="C787" s="19">
        <v>20</v>
      </c>
      <c r="D787" s="8">
        <v>0.7</v>
      </c>
      <c r="E787" s="3"/>
      <c r="F787" s="3" t="s">
        <v>2405</v>
      </c>
      <c r="G787" s="11" t="s">
        <v>2428</v>
      </c>
      <c r="H787" s="13"/>
      <c r="I787" s="13"/>
      <c r="J787" s="11" t="s">
        <v>2429</v>
      </c>
      <c r="K787" s="16" t="str">
        <f>IF(B787*D787&gt;0,B787*D787,"")</f>
        <v/>
      </c>
    </row>
    <row r="788" spans="1:11" s="18" customFormat="1">
      <c r="A788" s="3" t="s">
        <v>2430</v>
      </c>
      <c r="B788" s="45"/>
      <c r="C788" s="19">
        <v>20</v>
      </c>
      <c r="D788" s="8">
        <v>0.7</v>
      </c>
      <c r="E788" s="3"/>
      <c r="F788" s="3" t="s">
        <v>2431</v>
      </c>
      <c r="G788" s="11" t="s">
        <v>2432</v>
      </c>
      <c r="H788" s="13"/>
      <c r="I788" s="13"/>
      <c r="J788" s="11"/>
      <c r="K788" s="16" t="str">
        <f>IF(B788*D788&gt;0,B788*D788,"")</f>
        <v/>
      </c>
    </row>
    <row r="789" spans="1:11" s="18" customFormat="1">
      <c r="A789" s="3" t="s">
        <v>2433</v>
      </c>
      <c r="B789" s="45"/>
      <c r="C789" s="19">
        <v>20</v>
      </c>
      <c r="D789" s="8">
        <v>0.7</v>
      </c>
      <c r="E789" s="3"/>
      <c r="F789" s="3" t="s">
        <v>2431</v>
      </c>
      <c r="G789" s="11" t="s">
        <v>2434</v>
      </c>
      <c r="H789" s="13"/>
      <c r="I789" s="13" t="s">
        <v>2435</v>
      </c>
      <c r="J789" s="11"/>
      <c r="K789" s="16" t="str">
        <f>IF(B789*D789&gt;0,B789*D789,"")</f>
        <v/>
      </c>
    </row>
    <row r="790" spans="1:11" s="18" customFormat="1">
      <c r="A790" s="3" t="s">
        <v>2436</v>
      </c>
      <c r="B790" s="45"/>
      <c r="C790" s="19">
        <v>20</v>
      </c>
      <c r="D790" s="8">
        <v>0.7</v>
      </c>
      <c r="E790" s="3"/>
      <c r="F790" s="3" t="s">
        <v>2431</v>
      </c>
      <c r="G790" s="11" t="s">
        <v>2437</v>
      </c>
      <c r="H790" s="13"/>
      <c r="I790" s="13" t="s">
        <v>2438</v>
      </c>
      <c r="J790" s="11"/>
      <c r="K790" s="16" t="str">
        <f>IF(B790*D790&gt;0,B790*D790,"")</f>
        <v/>
      </c>
    </row>
    <row r="791" spans="1:11" s="18" customFormat="1">
      <c r="A791" s="3" t="s">
        <v>2439</v>
      </c>
      <c r="B791" s="45"/>
      <c r="C791" s="19">
        <v>20</v>
      </c>
      <c r="D791" s="8">
        <v>0.7</v>
      </c>
      <c r="E791" s="3"/>
      <c r="F791" s="3" t="s">
        <v>2431</v>
      </c>
      <c r="G791" s="11" t="s">
        <v>1884</v>
      </c>
      <c r="H791" s="13"/>
      <c r="I791" s="13" t="s">
        <v>2440</v>
      </c>
      <c r="J791" s="11"/>
      <c r="K791" s="16" t="str">
        <f>IF(B791*D791&gt;0,B791*D791,"")</f>
        <v/>
      </c>
    </row>
    <row r="792" spans="1:11" s="18" customFormat="1">
      <c r="A792" s="3" t="s">
        <v>2441</v>
      </c>
      <c r="B792" s="45"/>
      <c r="C792" s="19">
        <v>20</v>
      </c>
      <c r="D792" s="8">
        <v>0.7</v>
      </c>
      <c r="E792" s="3"/>
      <c r="F792" s="3" t="s">
        <v>2431</v>
      </c>
      <c r="G792" s="11" t="s">
        <v>2442</v>
      </c>
      <c r="H792" s="13"/>
      <c r="I792" s="13" t="s">
        <v>2443</v>
      </c>
      <c r="J792" s="11"/>
      <c r="K792" s="16" t="str">
        <f>IF(B792*D792&gt;0,B792*D792,"")</f>
        <v/>
      </c>
    </row>
    <row r="793" spans="1:11" s="18" customFormat="1">
      <c r="A793" s="3" t="s">
        <v>2444</v>
      </c>
      <c r="B793" s="45"/>
      <c r="C793" s="19">
        <v>20</v>
      </c>
      <c r="D793" s="8">
        <v>0.7</v>
      </c>
      <c r="E793" s="3"/>
      <c r="F793" s="3" t="s">
        <v>2431</v>
      </c>
      <c r="G793" s="11" t="s">
        <v>2445</v>
      </c>
      <c r="H793" s="13"/>
      <c r="I793" s="13" t="s">
        <v>2446</v>
      </c>
      <c r="J793" s="11"/>
      <c r="K793" s="16" t="str">
        <f>IF(B793*D793&gt;0,B793*D793,"")</f>
        <v/>
      </c>
    </row>
    <row r="794" spans="1:11" s="18" customFormat="1">
      <c r="A794" s="3" t="s">
        <v>2447</v>
      </c>
      <c r="B794" s="45"/>
      <c r="C794" s="19">
        <v>10</v>
      </c>
      <c r="D794" s="8">
        <v>0.7</v>
      </c>
      <c r="E794" s="3"/>
      <c r="F794" s="3" t="s">
        <v>2431</v>
      </c>
      <c r="G794" s="11" t="s">
        <v>1595</v>
      </c>
      <c r="H794" s="13" t="s">
        <v>2432</v>
      </c>
      <c r="I794" s="13"/>
      <c r="J794" s="11"/>
      <c r="K794" s="16" t="str">
        <f>IF(B794*D794&gt;0,B794*D794,"")</f>
        <v/>
      </c>
    </row>
    <row r="795" spans="1:11" s="18" customFormat="1">
      <c r="A795" s="3" t="s">
        <v>2448</v>
      </c>
      <c r="B795" s="45"/>
      <c r="C795" s="19">
        <v>10</v>
      </c>
      <c r="D795" s="8">
        <v>0.7</v>
      </c>
      <c r="E795" s="3"/>
      <c r="F795" s="3" t="s">
        <v>2431</v>
      </c>
      <c r="G795" s="11" t="s">
        <v>1595</v>
      </c>
      <c r="H795" s="13" t="s">
        <v>2442</v>
      </c>
      <c r="I795" s="13"/>
      <c r="J795" s="11"/>
      <c r="K795" s="16" t="str">
        <f>IF(B795*D795&gt;0,B795*D795,"")</f>
        <v/>
      </c>
    </row>
    <row r="796" spans="1:11" s="18" customFormat="1">
      <c r="A796" s="3" t="s">
        <v>2449</v>
      </c>
      <c r="B796" s="45"/>
      <c r="C796" s="19">
        <v>10</v>
      </c>
      <c r="D796" s="8">
        <v>0.7</v>
      </c>
      <c r="E796" s="3"/>
      <c r="F796" s="3" t="s">
        <v>2431</v>
      </c>
      <c r="G796" s="11" t="s">
        <v>1595</v>
      </c>
      <c r="H796" s="13" t="s">
        <v>2450</v>
      </c>
      <c r="I796" s="13"/>
      <c r="J796" s="11"/>
      <c r="K796" s="16" t="str">
        <f>IF(B796*D796&gt;0,B796*D796,"")</f>
        <v/>
      </c>
    </row>
    <row r="797" spans="1:11" s="18" customFormat="1">
      <c r="A797" s="3" t="s">
        <v>2451</v>
      </c>
      <c r="B797" s="45"/>
      <c r="C797" s="19">
        <v>10</v>
      </c>
      <c r="D797" s="8">
        <v>0.7</v>
      </c>
      <c r="E797" s="3"/>
      <c r="F797" s="3" t="s">
        <v>2431</v>
      </c>
      <c r="G797" s="11" t="s">
        <v>1595</v>
      </c>
      <c r="H797" s="13" t="s">
        <v>2452</v>
      </c>
      <c r="I797" s="13"/>
      <c r="J797" s="11"/>
      <c r="K797" s="16" t="str">
        <f>IF(B797*D797&gt;0,B797*D797,"")</f>
        <v/>
      </c>
    </row>
    <row r="798" spans="1:11" s="18" customFormat="1">
      <c r="A798" s="3" t="s">
        <v>2453</v>
      </c>
      <c r="B798" s="45"/>
      <c r="C798" s="19">
        <v>10</v>
      </c>
      <c r="D798" s="8">
        <v>1</v>
      </c>
      <c r="E798" s="3"/>
      <c r="F798" s="3" t="s">
        <v>2431</v>
      </c>
      <c r="G798" s="11" t="s">
        <v>747</v>
      </c>
      <c r="H798" s="13"/>
      <c r="I798" s="13" t="s">
        <v>2454</v>
      </c>
      <c r="J798" s="11"/>
      <c r="K798" s="16" t="str">
        <f>IF(B798*D798&gt;0,B798*D798,"")</f>
        <v/>
      </c>
    </row>
    <row r="799" spans="1:11" s="18" customFormat="1">
      <c r="A799" s="3" t="s">
        <v>2455</v>
      </c>
      <c r="B799" s="45"/>
      <c r="C799" s="19">
        <v>10</v>
      </c>
      <c r="D799" s="8">
        <v>0.7</v>
      </c>
      <c r="E799" s="3"/>
      <c r="F799" s="3" t="s">
        <v>2431</v>
      </c>
      <c r="G799" s="11" t="s">
        <v>1930</v>
      </c>
      <c r="H799" s="13"/>
      <c r="I799" s="13" t="s">
        <v>2456</v>
      </c>
      <c r="J799" s="11"/>
      <c r="K799" s="16" t="str">
        <f>IF(B799*D799&gt;0,B799*D799,"")</f>
        <v/>
      </c>
    </row>
    <row r="800" spans="1:11" s="18" customFormat="1">
      <c r="A800" s="3" t="s">
        <v>2457</v>
      </c>
      <c r="B800" s="45"/>
      <c r="C800" s="19">
        <v>10</v>
      </c>
      <c r="D800" s="8">
        <v>0.7</v>
      </c>
      <c r="E800" s="3"/>
      <c r="F800" s="3" t="s">
        <v>2431</v>
      </c>
      <c r="G800" s="11" t="s">
        <v>1930</v>
      </c>
      <c r="H800" s="13"/>
      <c r="I800" s="13" t="s">
        <v>2458</v>
      </c>
      <c r="J800" s="11" t="s">
        <v>2459</v>
      </c>
      <c r="K800" s="16" t="str">
        <f>IF(B800*D800&gt;0,B800*D800,"")</f>
        <v/>
      </c>
    </row>
    <row r="801" spans="1:11" s="18" customFormat="1">
      <c r="A801" s="3" t="s">
        <v>2460</v>
      </c>
      <c r="B801" s="45"/>
      <c r="C801" s="19">
        <v>10</v>
      </c>
      <c r="D801" s="8">
        <v>0.7</v>
      </c>
      <c r="E801" s="3"/>
      <c r="F801" s="3" t="s">
        <v>2431</v>
      </c>
      <c r="G801" s="11" t="s">
        <v>1930</v>
      </c>
      <c r="H801" s="13"/>
      <c r="I801" s="13" t="s">
        <v>2461</v>
      </c>
      <c r="J801" s="11"/>
      <c r="K801" s="16" t="str">
        <f>IF(B801*D801&gt;0,B801*D801,"")</f>
        <v/>
      </c>
    </row>
    <row r="802" spans="1:11" s="18" customFormat="1">
      <c r="A802" s="3" t="s">
        <v>2462</v>
      </c>
      <c r="B802" s="45"/>
      <c r="C802" s="19">
        <v>10</v>
      </c>
      <c r="D802" s="8">
        <v>0.7</v>
      </c>
      <c r="E802" s="3"/>
      <c r="F802" s="3" t="s">
        <v>2431</v>
      </c>
      <c r="G802" s="11" t="s">
        <v>2463</v>
      </c>
      <c r="H802" s="13"/>
      <c r="I802" s="13"/>
      <c r="J802" s="11"/>
      <c r="K802" s="16" t="str">
        <f>IF(B802*D802&gt;0,B802*D802,"")</f>
        <v/>
      </c>
    </row>
    <row r="803" spans="1:11" s="18" customFormat="1">
      <c r="A803" s="3" t="s">
        <v>2464</v>
      </c>
      <c r="B803" s="45"/>
      <c r="C803" s="19">
        <v>10</v>
      </c>
      <c r="D803" s="8">
        <v>0.7</v>
      </c>
      <c r="E803" s="3"/>
      <c r="F803" s="3" t="s">
        <v>2431</v>
      </c>
      <c r="G803" s="11" t="s">
        <v>2465</v>
      </c>
      <c r="H803" s="13"/>
      <c r="I803" s="13" t="s">
        <v>2466</v>
      </c>
      <c r="J803" s="11" t="s">
        <v>2467</v>
      </c>
      <c r="K803" s="16" t="str">
        <f>IF(B803*D803&gt;0,B803*D803,"")</f>
        <v/>
      </c>
    </row>
    <row r="804" spans="1:11" s="18" customFormat="1">
      <c r="A804" s="3" t="s">
        <v>2468</v>
      </c>
      <c r="B804" s="45"/>
      <c r="C804" s="19">
        <v>10</v>
      </c>
      <c r="D804" s="8">
        <v>0.7</v>
      </c>
      <c r="E804" s="3"/>
      <c r="F804" s="3" t="s">
        <v>2431</v>
      </c>
      <c r="G804" s="11" t="s">
        <v>228</v>
      </c>
      <c r="H804" s="13"/>
      <c r="I804" s="13" t="s">
        <v>2469</v>
      </c>
      <c r="J804" s="11" t="s">
        <v>2470</v>
      </c>
      <c r="K804" s="16" t="str">
        <f>IF(B804*D804&gt;0,B804*D804,"")</f>
        <v/>
      </c>
    </row>
    <row r="805" spans="1:11" s="18" customFormat="1">
      <c r="A805" s="3" t="s">
        <v>2471</v>
      </c>
      <c r="B805" s="45"/>
      <c r="C805" s="19">
        <v>10</v>
      </c>
      <c r="D805" s="8">
        <v>0.7</v>
      </c>
      <c r="E805" s="3"/>
      <c r="F805" s="3" t="s">
        <v>2431</v>
      </c>
      <c r="G805" s="11" t="s">
        <v>2472</v>
      </c>
      <c r="H805" s="13"/>
      <c r="I805" s="13" t="s">
        <v>2473</v>
      </c>
      <c r="J805" s="11"/>
      <c r="K805" s="16" t="str">
        <f>IF(B805*D805&gt;0,B805*D805,"")</f>
        <v/>
      </c>
    </row>
    <row r="806" spans="1:11" s="18" customFormat="1">
      <c r="A806" s="3" t="s">
        <v>2474</v>
      </c>
      <c r="B806" s="45"/>
      <c r="C806" s="19">
        <v>10</v>
      </c>
      <c r="D806" s="8">
        <v>0.7</v>
      </c>
      <c r="E806" s="3"/>
      <c r="F806" s="3" t="s">
        <v>2431</v>
      </c>
      <c r="G806" s="11" t="s">
        <v>2475</v>
      </c>
      <c r="H806" s="13"/>
      <c r="I806" s="13"/>
      <c r="J806" s="11"/>
      <c r="K806" s="16" t="str">
        <f>IF(B806*D806&gt;0,B806*D806,"")</f>
        <v/>
      </c>
    </row>
    <row r="807" spans="1:11" s="18" customFormat="1">
      <c r="A807" s="3" t="s">
        <v>2476</v>
      </c>
      <c r="B807" s="45"/>
      <c r="C807" s="19">
        <v>15</v>
      </c>
      <c r="D807" s="8">
        <v>0.7</v>
      </c>
      <c r="E807" s="3"/>
      <c r="F807" s="3" t="s">
        <v>2477</v>
      </c>
      <c r="G807" s="11" t="s">
        <v>2478</v>
      </c>
      <c r="H807" s="13"/>
      <c r="I807" s="13" t="s">
        <v>2479</v>
      </c>
      <c r="J807" s="11"/>
      <c r="K807" s="16" t="str">
        <f>IF(B807*D807&gt;0,B807*D807,"")</f>
        <v/>
      </c>
    </row>
    <row r="808" spans="1:11" s="18" customFormat="1">
      <c r="A808" s="3" t="s">
        <v>2480</v>
      </c>
      <c r="B808" s="45"/>
      <c r="C808" s="19">
        <v>20</v>
      </c>
      <c r="D808" s="8">
        <v>0.7</v>
      </c>
      <c r="E808" s="3"/>
      <c r="F808" s="3" t="s">
        <v>2477</v>
      </c>
      <c r="G808" s="11" t="s">
        <v>2481</v>
      </c>
      <c r="H808" s="13"/>
      <c r="I808" s="13" t="s">
        <v>2482</v>
      </c>
      <c r="J808" s="11" t="s">
        <v>2483</v>
      </c>
      <c r="K808" s="16" t="str">
        <f>IF(B808*D808&gt;0,B808*D808,"")</f>
        <v/>
      </c>
    </row>
    <row r="809" spans="1:11" s="18" customFormat="1">
      <c r="A809" s="3" t="s">
        <v>2484</v>
      </c>
      <c r="B809" s="45"/>
      <c r="C809" s="19">
        <v>15</v>
      </c>
      <c r="D809" s="8">
        <v>0.7</v>
      </c>
      <c r="E809" s="3"/>
      <c r="F809" s="3" t="s">
        <v>2477</v>
      </c>
      <c r="G809" s="11" t="s">
        <v>2485</v>
      </c>
      <c r="H809" s="13"/>
      <c r="I809" s="13" t="s">
        <v>2486</v>
      </c>
      <c r="J809" s="11"/>
      <c r="K809" s="16" t="str">
        <f>IF(B809*D809&gt;0,B809*D809,"")</f>
        <v/>
      </c>
    </row>
    <row r="810" spans="1:11" s="18" customFormat="1">
      <c r="A810" s="3" t="s">
        <v>2487</v>
      </c>
      <c r="B810" s="45"/>
      <c r="C810" s="19">
        <v>15</v>
      </c>
      <c r="D810" s="8">
        <v>0.7</v>
      </c>
      <c r="E810" s="3"/>
      <c r="F810" s="3" t="s">
        <v>2477</v>
      </c>
      <c r="G810" s="11" t="s">
        <v>2488</v>
      </c>
      <c r="H810" s="13"/>
      <c r="I810" s="13" t="s">
        <v>2489</v>
      </c>
      <c r="J810" s="11"/>
      <c r="K810" s="16" t="str">
        <f>IF(B810*D810&gt;0,B810*D810,"")</f>
        <v/>
      </c>
    </row>
    <row r="811" spans="1:11" s="18" customFormat="1">
      <c r="A811" s="3" t="s">
        <v>2490</v>
      </c>
      <c r="B811" s="45"/>
      <c r="C811" s="19">
        <v>20</v>
      </c>
      <c r="D811" s="8">
        <v>0.7</v>
      </c>
      <c r="E811" s="3"/>
      <c r="F811" s="3" t="s">
        <v>2477</v>
      </c>
      <c r="G811" s="11" t="s">
        <v>2491</v>
      </c>
      <c r="H811" s="13"/>
      <c r="I811" s="13"/>
      <c r="J811" s="11" t="s">
        <v>2492</v>
      </c>
      <c r="K811" s="16" t="str">
        <f>IF(B811*D811&gt;0,B811*D811,"")</f>
        <v/>
      </c>
    </row>
    <row r="812" spans="1:11" s="18" customFormat="1">
      <c r="A812" s="3" t="s">
        <v>2493</v>
      </c>
      <c r="B812" s="45"/>
      <c r="C812" s="19">
        <v>20</v>
      </c>
      <c r="D812" s="8">
        <v>0.7</v>
      </c>
      <c r="E812" s="3"/>
      <c r="F812" s="3" t="s">
        <v>2494</v>
      </c>
      <c r="G812" s="11" t="s">
        <v>911</v>
      </c>
      <c r="H812" s="13"/>
      <c r="I812" s="13"/>
      <c r="J812" s="11"/>
      <c r="K812" s="16" t="str">
        <f>IF(B812*D812&gt;0,B812*D812,"")</f>
        <v/>
      </c>
    </row>
    <row r="813" spans="1:11" s="18" customFormat="1">
      <c r="A813" s="3" t="s">
        <v>2495</v>
      </c>
      <c r="B813" s="45"/>
      <c r="C813" s="19">
        <v>15</v>
      </c>
      <c r="D813" s="8">
        <v>0.7</v>
      </c>
      <c r="E813" s="3"/>
      <c r="F813" s="3" t="s">
        <v>2494</v>
      </c>
      <c r="G813" s="11" t="s">
        <v>2496</v>
      </c>
      <c r="H813" s="13" t="s">
        <v>2497</v>
      </c>
      <c r="I813" s="13"/>
      <c r="J813" s="11"/>
      <c r="K813" s="16" t="str">
        <f>IF(B813*D813&gt;0,B813*D813,"")</f>
        <v/>
      </c>
    </row>
    <row r="814" spans="1:11" s="18" customFormat="1">
      <c r="A814" s="3" t="s">
        <v>2498</v>
      </c>
      <c r="B814" s="45"/>
      <c r="C814" s="19">
        <v>15</v>
      </c>
      <c r="D814" s="8">
        <v>0.7</v>
      </c>
      <c r="E814" s="3"/>
      <c r="F814" s="3" t="s">
        <v>2494</v>
      </c>
      <c r="G814" s="11" t="s">
        <v>2496</v>
      </c>
      <c r="H814" s="13"/>
      <c r="I814" s="13"/>
      <c r="J814" s="11" t="s">
        <v>2499</v>
      </c>
      <c r="K814" s="16" t="str">
        <f>IF(B814*D814&gt;0,B814*D814,"")</f>
        <v/>
      </c>
    </row>
    <row r="815" spans="1:11" s="18" customFormat="1">
      <c r="A815" s="3" t="s">
        <v>2500</v>
      </c>
      <c r="B815" s="45"/>
      <c r="C815" s="19">
        <v>15</v>
      </c>
      <c r="D815" s="8">
        <v>0.7</v>
      </c>
      <c r="E815" s="3"/>
      <c r="F815" s="3" t="s">
        <v>2494</v>
      </c>
      <c r="G815" s="11" t="s">
        <v>2496</v>
      </c>
      <c r="H815" s="13"/>
      <c r="I815" s="13"/>
      <c r="J815" s="11" t="s">
        <v>2501</v>
      </c>
      <c r="K815" s="16" t="str">
        <f>IF(B815*D815&gt;0,B815*D815,"")</f>
        <v/>
      </c>
    </row>
    <row r="816" spans="1:11" s="18" customFormat="1">
      <c r="A816" s="3" t="s">
        <v>2502</v>
      </c>
      <c r="B816" s="45"/>
      <c r="C816" s="19">
        <v>20</v>
      </c>
      <c r="D816" s="8">
        <v>0.7</v>
      </c>
      <c r="E816" s="3"/>
      <c r="F816" s="3" t="s">
        <v>2494</v>
      </c>
      <c r="G816" s="11" t="s">
        <v>2503</v>
      </c>
      <c r="H816" s="13"/>
      <c r="I816" s="13" t="s">
        <v>2504</v>
      </c>
      <c r="J816" s="11" t="s">
        <v>2505</v>
      </c>
      <c r="K816" s="16" t="str">
        <f>IF(B816*D816&gt;0,B816*D816,"")</f>
        <v/>
      </c>
    </row>
    <row r="817" spans="1:11" s="18" customFormat="1">
      <c r="A817" s="3" t="s">
        <v>2506</v>
      </c>
      <c r="B817" s="45"/>
      <c r="C817" s="19">
        <v>20</v>
      </c>
      <c r="D817" s="8">
        <v>0.7</v>
      </c>
      <c r="E817" s="3"/>
      <c r="F817" s="3" t="s">
        <v>2494</v>
      </c>
      <c r="G817" s="11" t="s">
        <v>2507</v>
      </c>
      <c r="H817" s="13"/>
      <c r="I817" s="13" t="s">
        <v>2508</v>
      </c>
      <c r="J817" s="11"/>
      <c r="K817" s="16" t="str">
        <f>IF(B817*D817&gt;0,B817*D817,"")</f>
        <v/>
      </c>
    </row>
    <row r="818" spans="1:11" s="18" customFormat="1">
      <c r="A818" s="3" t="s">
        <v>2509</v>
      </c>
      <c r="B818" s="45"/>
      <c r="C818" s="19">
        <v>15</v>
      </c>
      <c r="D818" s="8">
        <v>0.7</v>
      </c>
      <c r="E818" s="3"/>
      <c r="F818" s="3" t="s">
        <v>2494</v>
      </c>
      <c r="G818" s="11" t="s">
        <v>2510</v>
      </c>
      <c r="H818" s="13"/>
      <c r="I818" s="13"/>
      <c r="J818" s="11" t="s">
        <v>2511</v>
      </c>
      <c r="K818" s="16" t="str">
        <f>IF(B818*D818&gt;0,B818*D818,"")</f>
        <v/>
      </c>
    </row>
    <row r="819" spans="1:11" s="18" customFormat="1">
      <c r="A819" s="3" t="s">
        <v>2512</v>
      </c>
      <c r="B819" s="45"/>
      <c r="C819" s="19">
        <v>20</v>
      </c>
      <c r="D819" s="8">
        <v>0.7</v>
      </c>
      <c r="E819" s="3"/>
      <c r="F819" s="3" t="s">
        <v>2494</v>
      </c>
      <c r="G819" s="11" t="s">
        <v>2513</v>
      </c>
      <c r="H819" s="13" t="s">
        <v>2514</v>
      </c>
      <c r="I819" s="13"/>
      <c r="J819" s="11"/>
      <c r="K819" s="16" t="str">
        <f>IF(B819*D819&gt;0,B819*D819,"")</f>
        <v/>
      </c>
    </row>
    <row r="820" spans="1:11" s="18" customFormat="1">
      <c r="A820" s="3" t="s">
        <v>2515</v>
      </c>
      <c r="B820" s="45"/>
      <c r="C820" s="19">
        <v>20</v>
      </c>
      <c r="D820" s="8">
        <v>0.7</v>
      </c>
      <c r="E820" s="3"/>
      <c r="F820" s="3" t="s">
        <v>2494</v>
      </c>
      <c r="G820" s="11" t="s">
        <v>2513</v>
      </c>
      <c r="H820" s="13"/>
      <c r="I820" s="13" t="s">
        <v>187</v>
      </c>
      <c r="J820" s="11" t="s">
        <v>2516</v>
      </c>
      <c r="K820" s="16" t="str">
        <f>IF(B820*D820&gt;0,B820*D820,"")</f>
        <v/>
      </c>
    </row>
    <row r="821" spans="1:11" s="18" customFormat="1">
      <c r="A821" s="3" t="s">
        <v>2517</v>
      </c>
      <c r="B821" s="45"/>
      <c r="C821" s="19">
        <v>10</v>
      </c>
      <c r="D821" s="8">
        <v>0.7</v>
      </c>
      <c r="E821" s="3"/>
      <c r="F821" s="3" t="s">
        <v>2494</v>
      </c>
      <c r="G821" s="11" t="s">
        <v>377</v>
      </c>
      <c r="H821" s="13"/>
      <c r="I821" s="13"/>
      <c r="J821" s="11" t="s">
        <v>2518</v>
      </c>
      <c r="K821" s="16" t="str">
        <f>IF(B821*D821&gt;0,B821*D821,"")</f>
        <v/>
      </c>
    </row>
    <row r="822" spans="1:11" s="26" customFormat="1">
      <c r="A822" s="20" t="s">
        <v>2519</v>
      </c>
      <c r="B822" s="46"/>
      <c r="C822" s="21">
        <v>10</v>
      </c>
      <c r="D822" s="22">
        <v>0.7</v>
      </c>
      <c r="E822" s="20"/>
      <c r="F822" s="20" t="s">
        <v>2494</v>
      </c>
      <c r="G822" s="23" t="s">
        <v>2520</v>
      </c>
      <c r="H822" s="24"/>
      <c r="I822" s="24"/>
      <c r="J822" s="23" t="s">
        <v>2521</v>
      </c>
      <c r="K822" s="25" t="str">
        <f>IF(B822*D822&gt;0,B822*D822,"")</f>
        <v/>
      </c>
    </row>
    <row r="823" spans="1:11" s="18" customFormat="1">
      <c r="A823" s="3" t="s">
        <v>2522</v>
      </c>
      <c r="B823" s="45"/>
      <c r="C823" s="19">
        <v>20</v>
      </c>
      <c r="D823" s="8">
        <v>0.7</v>
      </c>
      <c r="E823" s="3"/>
      <c r="F823" s="3" t="s">
        <v>2494</v>
      </c>
      <c r="G823" s="11" t="s">
        <v>2523</v>
      </c>
      <c r="H823" s="13"/>
      <c r="I823" s="13" t="s">
        <v>187</v>
      </c>
      <c r="J823" s="11" t="s">
        <v>2524</v>
      </c>
      <c r="K823" s="16" t="str">
        <f>IF(B823*D823&gt;0,B823*D823,"")</f>
        <v/>
      </c>
    </row>
    <row r="824" spans="1:11" s="18" customFormat="1">
      <c r="A824" s="3" t="s">
        <v>2525</v>
      </c>
      <c r="B824" s="45"/>
      <c r="C824" s="19">
        <v>20</v>
      </c>
      <c r="D824" s="8">
        <v>0.7</v>
      </c>
      <c r="E824" s="3"/>
      <c r="F824" s="3" t="s">
        <v>2494</v>
      </c>
      <c r="G824" s="11" t="s">
        <v>2497</v>
      </c>
      <c r="H824" s="13"/>
      <c r="I824" s="13" t="s">
        <v>2526</v>
      </c>
      <c r="J824" s="11"/>
      <c r="K824" s="16" t="str">
        <f>IF(B824*D824&gt;0,B824*D824,"")</f>
        <v/>
      </c>
    </row>
    <row r="825" spans="1:11" s="18" customFormat="1">
      <c r="A825" s="3" t="s">
        <v>2527</v>
      </c>
      <c r="B825" s="45"/>
      <c r="C825" s="19">
        <v>20</v>
      </c>
      <c r="D825" s="8">
        <v>0.7</v>
      </c>
      <c r="E825" s="3"/>
      <c r="F825" s="3" t="s">
        <v>2494</v>
      </c>
      <c r="G825" s="11" t="s">
        <v>2528</v>
      </c>
      <c r="H825" s="13"/>
      <c r="I825" s="13" t="s">
        <v>187</v>
      </c>
      <c r="J825" s="11" t="s">
        <v>2529</v>
      </c>
      <c r="K825" s="16" t="str">
        <f>IF(B825*D825&gt;0,B825*D825,"")</f>
        <v/>
      </c>
    </row>
    <row r="826" spans="1:11" s="18" customFormat="1">
      <c r="A826" s="3" t="s">
        <v>2530</v>
      </c>
      <c r="B826" s="45"/>
      <c r="C826" s="19">
        <v>20</v>
      </c>
      <c r="D826" s="8">
        <v>0.7</v>
      </c>
      <c r="E826" s="3"/>
      <c r="F826" s="3" t="s">
        <v>2494</v>
      </c>
      <c r="G826" s="11" t="s">
        <v>2531</v>
      </c>
      <c r="H826" s="13"/>
      <c r="I826" s="13" t="s">
        <v>2532</v>
      </c>
      <c r="J826" s="11"/>
      <c r="K826" s="16" t="str">
        <f>IF(B826*D826&gt;0,B826*D826,"")</f>
        <v/>
      </c>
    </row>
    <row r="827" spans="1:11" s="18" customFormat="1">
      <c r="A827" s="3" t="s">
        <v>2533</v>
      </c>
      <c r="B827" s="45"/>
      <c r="C827" s="19">
        <v>20</v>
      </c>
      <c r="D827" s="8">
        <v>0.7</v>
      </c>
      <c r="E827" s="3"/>
      <c r="F827" s="3" t="s">
        <v>2494</v>
      </c>
      <c r="G827" s="11" t="s">
        <v>2534</v>
      </c>
      <c r="H827" s="13"/>
      <c r="I827" s="13"/>
      <c r="J827" s="11" t="s">
        <v>2535</v>
      </c>
      <c r="K827" s="16" t="str">
        <f>IF(B827*D827&gt;0,B827*D827,"")</f>
        <v/>
      </c>
    </row>
    <row r="828" spans="1:11" s="26" customFormat="1">
      <c r="A828" s="20" t="s">
        <v>2536</v>
      </c>
      <c r="B828" s="46"/>
      <c r="C828" s="21">
        <v>20</v>
      </c>
      <c r="D828" s="22">
        <v>0.7</v>
      </c>
      <c r="E828" s="20"/>
      <c r="F828" s="20" t="s">
        <v>2494</v>
      </c>
      <c r="G828" s="23" t="s">
        <v>2534</v>
      </c>
      <c r="H828" s="24"/>
      <c r="I828" s="24"/>
      <c r="J828" s="23" t="s">
        <v>2537</v>
      </c>
      <c r="K828" s="25" t="str">
        <f>IF(B828*D828&gt;0,B828*D828,"")</f>
        <v/>
      </c>
    </row>
    <row r="829" spans="1:11" s="18" customFormat="1">
      <c r="A829" s="3" t="s">
        <v>2538</v>
      </c>
      <c r="B829" s="45"/>
      <c r="C829" s="19">
        <v>20</v>
      </c>
      <c r="D829" s="8">
        <v>0.7</v>
      </c>
      <c r="E829" s="3"/>
      <c r="F829" s="3" t="s">
        <v>2494</v>
      </c>
      <c r="G829" s="11" t="s">
        <v>2534</v>
      </c>
      <c r="H829" s="13"/>
      <c r="I829" s="13" t="s">
        <v>187</v>
      </c>
      <c r="J829" s="11" t="s">
        <v>2539</v>
      </c>
      <c r="K829" s="16" t="str">
        <f>IF(B829*D829&gt;0,B829*D829,"")</f>
        <v/>
      </c>
    </row>
    <row r="830" spans="1:11" s="18" customFormat="1">
      <c r="A830" s="3" t="s">
        <v>2540</v>
      </c>
      <c r="B830" s="45"/>
      <c r="C830" s="19">
        <v>20</v>
      </c>
      <c r="D830" s="8">
        <v>0.7</v>
      </c>
      <c r="E830" s="3"/>
      <c r="F830" s="3" t="s">
        <v>2494</v>
      </c>
      <c r="G830" s="11" t="s">
        <v>2541</v>
      </c>
      <c r="H830" s="13"/>
      <c r="I830" s="13"/>
      <c r="J830" s="11" t="s">
        <v>2542</v>
      </c>
      <c r="K830" s="16" t="str">
        <f>IF(B830*D830&gt;0,B830*D830,"")</f>
        <v/>
      </c>
    </row>
    <row r="831" spans="1:11" s="18" customFormat="1">
      <c r="A831" s="3" t="s">
        <v>2543</v>
      </c>
      <c r="B831" s="45"/>
      <c r="C831" s="19">
        <v>20</v>
      </c>
      <c r="D831" s="8">
        <v>0.7</v>
      </c>
      <c r="E831" s="3"/>
      <c r="F831" s="3" t="s">
        <v>2494</v>
      </c>
      <c r="G831" s="11" t="s">
        <v>838</v>
      </c>
      <c r="H831" s="13"/>
      <c r="I831" s="13"/>
      <c r="J831" s="11" t="s">
        <v>2544</v>
      </c>
      <c r="K831" s="16" t="str">
        <f>IF(B831*D831&gt;0,B831*D831,"")</f>
        <v/>
      </c>
    </row>
    <row r="832" spans="1:11" s="18" customFormat="1">
      <c r="A832" s="3" t="s">
        <v>2545</v>
      </c>
      <c r="B832" s="45"/>
      <c r="C832" s="19">
        <v>20</v>
      </c>
      <c r="D832" s="8">
        <v>0.7</v>
      </c>
      <c r="E832" s="3"/>
      <c r="F832" s="3" t="s">
        <v>2494</v>
      </c>
      <c r="G832" s="11" t="s">
        <v>2396</v>
      </c>
      <c r="H832" s="13"/>
      <c r="I832" s="13" t="s">
        <v>2546</v>
      </c>
      <c r="J832" s="11"/>
      <c r="K832" s="16" t="str">
        <f>IF(B832*D832&gt;0,B832*D832,"")</f>
        <v/>
      </c>
    </row>
    <row r="833" spans="1:11" s="26" customFormat="1">
      <c r="A833" s="20" t="s">
        <v>2547</v>
      </c>
      <c r="B833" s="46"/>
      <c r="C833" s="21">
        <v>10</v>
      </c>
      <c r="D833" s="22">
        <v>0.7</v>
      </c>
      <c r="E833" s="20"/>
      <c r="F833" s="20" t="s">
        <v>2494</v>
      </c>
      <c r="G833" s="23" t="s">
        <v>2548</v>
      </c>
      <c r="H833" s="24" t="s">
        <v>66</v>
      </c>
      <c r="I833" s="24"/>
      <c r="J833" s="23" t="s">
        <v>2549</v>
      </c>
      <c r="K833" s="25" t="str">
        <f>IF(B833*D833&gt;0,B833*D833,"")</f>
        <v/>
      </c>
    </row>
    <row r="834" spans="1:11" s="18" customFormat="1">
      <c r="A834" s="3" t="s">
        <v>2550</v>
      </c>
      <c r="B834" s="45"/>
      <c r="C834" s="19">
        <v>15</v>
      </c>
      <c r="D834" s="8">
        <v>0.7</v>
      </c>
      <c r="E834" s="3"/>
      <c r="F834" s="3" t="s">
        <v>2494</v>
      </c>
      <c r="G834" s="11" t="s">
        <v>2548</v>
      </c>
      <c r="H834" s="13"/>
      <c r="I834" s="13"/>
      <c r="J834" s="11" t="s">
        <v>2551</v>
      </c>
      <c r="K834" s="16" t="str">
        <f>IF(B834*D834&gt;0,B834*D834,"")</f>
        <v/>
      </c>
    </row>
    <row r="835" spans="1:11" s="18" customFormat="1">
      <c r="A835" s="3" t="s">
        <v>2552</v>
      </c>
      <c r="B835" s="45"/>
      <c r="C835" s="19">
        <v>10</v>
      </c>
      <c r="D835" s="8">
        <v>0.7</v>
      </c>
      <c r="E835" s="3"/>
      <c r="F835" s="3" t="s">
        <v>2494</v>
      </c>
      <c r="G835" s="11" t="s">
        <v>2548</v>
      </c>
      <c r="H835" s="13"/>
      <c r="I835" s="13" t="s">
        <v>187</v>
      </c>
      <c r="J835" s="11" t="s">
        <v>2553</v>
      </c>
      <c r="K835" s="16" t="str">
        <f>IF(B835*D835&gt;0,B835*D835,"")</f>
        <v/>
      </c>
    </row>
    <row r="836" spans="1:11" s="18" customFormat="1">
      <c r="A836" s="3" t="s">
        <v>2554</v>
      </c>
      <c r="B836" s="45"/>
      <c r="C836" s="19">
        <v>20</v>
      </c>
      <c r="D836" s="8">
        <v>0.7</v>
      </c>
      <c r="E836" s="3"/>
      <c r="F836" s="3" t="s">
        <v>2494</v>
      </c>
      <c r="G836" s="11" t="s">
        <v>2555</v>
      </c>
      <c r="H836" s="13"/>
      <c r="I836" s="13"/>
      <c r="J836" s="11" t="s">
        <v>10</v>
      </c>
      <c r="K836" s="16" t="str">
        <f>IF(B836*D836&gt;0,B836*D836,"")</f>
        <v/>
      </c>
    </row>
    <row r="837" spans="1:11" s="18" customFormat="1">
      <c r="A837" s="3" t="s">
        <v>2556</v>
      </c>
      <c r="B837" s="45"/>
      <c r="C837" s="19">
        <v>15</v>
      </c>
      <c r="D837" s="8">
        <v>0.7</v>
      </c>
      <c r="E837" s="3"/>
      <c r="F837" s="3" t="s">
        <v>2494</v>
      </c>
      <c r="G837" s="11" t="s">
        <v>2557</v>
      </c>
      <c r="H837" s="13"/>
      <c r="I837" s="13"/>
      <c r="J837" s="11" t="s">
        <v>10</v>
      </c>
      <c r="K837" s="16" t="str">
        <f>IF(B837*D837&gt;0,B837*D837,"")</f>
        <v/>
      </c>
    </row>
    <row r="838" spans="1:11" s="18" customFormat="1">
      <c r="A838" s="3" t="s">
        <v>2558</v>
      </c>
      <c r="B838" s="45"/>
      <c r="C838" s="19">
        <v>10</v>
      </c>
      <c r="D838" s="8">
        <v>0.7</v>
      </c>
      <c r="E838" s="3"/>
      <c r="F838" s="3" t="s">
        <v>2559</v>
      </c>
      <c r="G838" s="11" t="s">
        <v>2560</v>
      </c>
      <c r="H838" s="13"/>
      <c r="I838" s="13"/>
      <c r="J838" s="11" t="s">
        <v>2561</v>
      </c>
      <c r="K838" s="16" t="str">
        <f>IF(B838*D838&gt;0,B838*D838,"")</f>
        <v/>
      </c>
    </row>
    <row r="839" spans="1:11" s="18" customFormat="1">
      <c r="A839" s="3" t="s">
        <v>2562</v>
      </c>
      <c r="B839" s="45"/>
      <c r="C839" s="19">
        <v>10</v>
      </c>
      <c r="D839" s="8">
        <v>0.7</v>
      </c>
      <c r="E839" s="3"/>
      <c r="F839" s="3" t="s">
        <v>2559</v>
      </c>
      <c r="G839" s="11" t="s">
        <v>2563</v>
      </c>
      <c r="H839" s="13" t="s">
        <v>2564</v>
      </c>
      <c r="I839" s="13"/>
      <c r="J839" s="11" t="s">
        <v>2565</v>
      </c>
      <c r="K839" s="16" t="str">
        <f>IF(B839*D839&gt;0,B839*D839,"")</f>
        <v/>
      </c>
    </row>
    <row r="840" spans="1:11" s="18" customFormat="1">
      <c r="A840" s="3" t="s">
        <v>2566</v>
      </c>
      <c r="B840" s="45"/>
      <c r="C840" s="19">
        <v>10</v>
      </c>
      <c r="D840" s="8">
        <v>0.7</v>
      </c>
      <c r="E840" s="3"/>
      <c r="F840" s="3" t="s">
        <v>2559</v>
      </c>
      <c r="G840" s="11" t="s">
        <v>2567</v>
      </c>
      <c r="H840" s="13"/>
      <c r="I840" s="13" t="s">
        <v>2568</v>
      </c>
      <c r="J840" s="11" t="s">
        <v>2569</v>
      </c>
      <c r="K840" s="16" t="str">
        <f>IF(B840*D840&gt;0,B840*D840,"")</f>
        <v/>
      </c>
    </row>
    <row r="841" spans="1:11" s="18" customFormat="1">
      <c r="A841" s="3" t="s">
        <v>2570</v>
      </c>
      <c r="B841" s="45"/>
      <c r="C841" s="19">
        <v>5</v>
      </c>
      <c r="D841" s="8">
        <v>0.7</v>
      </c>
      <c r="E841" s="3"/>
      <c r="F841" s="3" t="s">
        <v>2571</v>
      </c>
      <c r="G841" s="11" t="s">
        <v>2572</v>
      </c>
      <c r="H841" s="13"/>
      <c r="I841" s="13" t="s">
        <v>2573</v>
      </c>
      <c r="J841" s="11"/>
      <c r="K841" s="16" t="str">
        <f>IF(B841*D841&gt;0,B841*D841,"")</f>
        <v/>
      </c>
    </row>
    <row r="842" spans="1:11" s="18" customFormat="1">
      <c r="A842" s="3" t="s">
        <v>2574</v>
      </c>
      <c r="B842" s="45"/>
      <c r="C842" s="19">
        <v>5</v>
      </c>
      <c r="D842" s="8">
        <v>0.7</v>
      </c>
      <c r="E842" s="3"/>
      <c r="F842" s="3" t="s">
        <v>2575</v>
      </c>
      <c r="G842" s="11" t="s">
        <v>2576</v>
      </c>
      <c r="H842" s="13"/>
      <c r="I842" s="13" t="s">
        <v>2577</v>
      </c>
      <c r="J842" s="11"/>
      <c r="K842" s="16" t="str">
        <f>IF(B842*D842&gt;0,B842*D842,"")</f>
        <v/>
      </c>
    </row>
    <row r="843" spans="1:11" s="18" customFormat="1">
      <c r="A843" s="3" t="s">
        <v>2578</v>
      </c>
      <c r="B843" s="45"/>
      <c r="C843" s="19">
        <v>15</v>
      </c>
      <c r="D843" s="8">
        <v>0.7</v>
      </c>
      <c r="E843" s="3"/>
      <c r="F843" s="3" t="s">
        <v>2579</v>
      </c>
      <c r="G843" s="11" t="s">
        <v>2580</v>
      </c>
      <c r="H843" s="13"/>
      <c r="I843" s="13"/>
      <c r="J843" s="11"/>
      <c r="K843" s="16" t="str">
        <f>IF(B843*D843&gt;0,B843*D843,"")</f>
        <v/>
      </c>
    </row>
    <row r="844" spans="1:11" s="18" customFormat="1">
      <c r="A844" s="3" t="s">
        <v>2581</v>
      </c>
      <c r="B844" s="45"/>
      <c r="C844" s="19">
        <v>10</v>
      </c>
      <c r="D844" s="8">
        <v>0.7</v>
      </c>
      <c r="E844" s="3"/>
      <c r="F844" s="3" t="s">
        <v>2579</v>
      </c>
      <c r="G844" s="11" t="s">
        <v>2582</v>
      </c>
      <c r="H844" s="13"/>
      <c r="I844" s="13"/>
      <c r="J844" s="11" t="s">
        <v>2583</v>
      </c>
      <c r="K844" s="16" t="str">
        <f>IF(B844*D844&gt;0,B844*D844,"")</f>
        <v/>
      </c>
    </row>
    <row r="845" spans="1:11" s="18" customFormat="1">
      <c r="A845" s="3" t="s">
        <v>2584</v>
      </c>
      <c r="B845" s="45"/>
      <c r="C845" s="19">
        <v>15</v>
      </c>
      <c r="D845" s="8">
        <v>0.7</v>
      </c>
      <c r="E845" s="3"/>
      <c r="F845" s="3" t="s">
        <v>2579</v>
      </c>
      <c r="G845" s="11" t="s">
        <v>2585</v>
      </c>
      <c r="H845" s="13"/>
      <c r="I845" s="13"/>
      <c r="J845" s="11"/>
      <c r="K845" s="16" t="str">
        <f>IF(B845*D845&gt;0,B845*D845,"")</f>
        <v/>
      </c>
    </row>
    <row r="846" spans="1:11" s="18" customFormat="1">
      <c r="A846" s="3" t="s">
        <v>2586</v>
      </c>
      <c r="B846" s="45"/>
      <c r="C846" s="19">
        <v>20</v>
      </c>
      <c r="D846" s="8">
        <v>0.7</v>
      </c>
      <c r="E846" s="3"/>
      <c r="F846" s="3" t="s">
        <v>2579</v>
      </c>
      <c r="G846" s="11" t="s">
        <v>788</v>
      </c>
      <c r="H846" s="13"/>
      <c r="I846" s="13"/>
      <c r="J846" s="11"/>
      <c r="K846" s="16" t="str">
        <f>IF(B846*D846&gt;0,B846*D846,"")</f>
        <v/>
      </c>
    </row>
    <row r="847" spans="1:11" s="18" customFormat="1">
      <c r="A847" s="3" t="s">
        <v>2587</v>
      </c>
      <c r="B847" s="45"/>
      <c r="C847" s="19">
        <v>15</v>
      </c>
      <c r="D847" s="8">
        <v>0.7</v>
      </c>
      <c r="E847" s="3"/>
      <c r="F847" s="3" t="s">
        <v>2579</v>
      </c>
      <c r="G847" s="11" t="s">
        <v>788</v>
      </c>
      <c r="H847" s="13"/>
      <c r="I847" s="13" t="s">
        <v>2588</v>
      </c>
      <c r="J847" s="11" t="s">
        <v>2589</v>
      </c>
      <c r="K847" s="16" t="str">
        <f>IF(B847*D847&gt;0,B847*D847,"")</f>
        <v/>
      </c>
    </row>
    <row r="848" spans="1:11" s="18" customFormat="1">
      <c r="A848" s="27" t="s">
        <v>2590</v>
      </c>
      <c r="B848" s="45"/>
      <c r="C848" s="19">
        <v>15</v>
      </c>
      <c r="D848" s="8">
        <v>0.7</v>
      </c>
      <c r="E848" s="3"/>
      <c r="F848" s="3" t="s">
        <v>2579</v>
      </c>
      <c r="G848" s="11" t="s">
        <v>2591</v>
      </c>
      <c r="H848" s="13"/>
      <c r="I848" s="13" t="s">
        <v>2592</v>
      </c>
      <c r="J848" s="11" t="s">
        <v>2593</v>
      </c>
      <c r="K848" s="16" t="str">
        <f>IF(B848*D848&gt;0,B848*D848,"")</f>
        <v/>
      </c>
    </row>
    <row r="849" spans="1:11" s="18" customFormat="1">
      <c r="A849" s="27" t="s">
        <v>2594</v>
      </c>
      <c r="B849" s="45"/>
      <c r="C849" s="19">
        <v>15</v>
      </c>
      <c r="D849" s="8">
        <v>0.7</v>
      </c>
      <c r="E849" s="3"/>
      <c r="F849" s="3" t="s">
        <v>2579</v>
      </c>
      <c r="G849" s="11" t="s">
        <v>2591</v>
      </c>
      <c r="H849" s="13"/>
      <c r="I849" s="13" t="s">
        <v>2595</v>
      </c>
      <c r="J849" s="11"/>
      <c r="K849" s="16" t="str">
        <f>IF(B849*D849&gt;0,B849*D849,"")</f>
        <v/>
      </c>
    </row>
    <row r="850" spans="1:11" s="18" customFormat="1">
      <c r="A850" s="3" t="s">
        <v>2596</v>
      </c>
      <c r="B850" s="45"/>
      <c r="C850" s="19">
        <v>15</v>
      </c>
      <c r="D850" s="8">
        <v>0.7</v>
      </c>
      <c r="E850" s="3"/>
      <c r="F850" s="3" t="s">
        <v>2579</v>
      </c>
      <c r="G850" s="11" t="s">
        <v>2597</v>
      </c>
      <c r="H850" s="13"/>
      <c r="I850" s="13" t="s">
        <v>2598</v>
      </c>
      <c r="J850" s="11" t="s">
        <v>2599</v>
      </c>
      <c r="K850" s="16" t="str">
        <f>IF(B850*D850&gt;0,B850*D850,"")</f>
        <v/>
      </c>
    </row>
    <row r="851" spans="1:11" s="18" customFormat="1">
      <c r="A851" s="3" t="s">
        <v>2600</v>
      </c>
      <c r="B851" s="45"/>
      <c r="C851" s="19">
        <v>10</v>
      </c>
      <c r="D851" s="8">
        <v>0.7</v>
      </c>
      <c r="E851" s="3"/>
      <c r="F851" s="3" t="s">
        <v>2579</v>
      </c>
      <c r="G851" s="11" t="s">
        <v>2601</v>
      </c>
      <c r="H851" s="13" t="s">
        <v>1504</v>
      </c>
      <c r="I851" s="13"/>
      <c r="J851" s="11" t="s">
        <v>2602</v>
      </c>
      <c r="K851" s="16" t="str">
        <f>IF(B851*D851&gt;0,B851*D851,"")</f>
        <v/>
      </c>
    </row>
    <row r="852" spans="1:11" s="18" customFormat="1">
      <c r="A852" s="3" t="s">
        <v>2603</v>
      </c>
      <c r="B852" s="45"/>
      <c r="C852" s="19">
        <v>20</v>
      </c>
      <c r="D852" s="8">
        <v>0.7</v>
      </c>
      <c r="E852" s="3"/>
      <c r="F852" s="3" t="s">
        <v>2579</v>
      </c>
      <c r="G852" s="11" t="s">
        <v>2604</v>
      </c>
      <c r="H852" s="13"/>
      <c r="I852" s="13"/>
      <c r="J852" s="11"/>
      <c r="K852" s="16" t="str">
        <f>IF(B852*D852&gt;0,B852*D852,"")</f>
        <v/>
      </c>
    </row>
    <row r="853" spans="1:11" s="18" customFormat="1">
      <c r="A853" s="3" t="s">
        <v>2605</v>
      </c>
      <c r="B853" s="45"/>
      <c r="C853" s="19">
        <v>20</v>
      </c>
      <c r="D853" s="8">
        <v>0.7</v>
      </c>
      <c r="E853" s="3"/>
      <c r="F853" s="3" t="s">
        <v>2579</v>
      </c>
      <c r="G853" s="11" t="s">
        <v>2606</v>
      </c>
      <c r="H853" s="13"/>
      <c r="I853" s="13" t="s">
        <v>959</v>
      </c>
      <c r="J853" s="11"/>
      <c r="K853" s="16" t="str">
        <f>IF(B853*D853&gt;0,B853*D853,"")</f>
        <v/>
      </c>
    </row>
    <row r="854" spans="1:11" s="18" customFormat="1">
      <c r="A854" s="3" t="s">
        <v>2607</v>
      </c>
      <c r="B854" s="45"/>
      <c r="C854" s="19">
        <v>20</v>
      </c>
      <c r="D854" s="8">
        <v>0.7</v>
      </c>
      <c r="E854" s="3"/>
      <c r="F854" s="3" t="s">
        <v>2579</v>
      </c>
      <c r="G854" s="11" t="s">
        <v>2608</v>
      </c>
      <c r="H854" s="13"/>
      <c r="I854" s="13"/>
      <c r="J854" s="11"/>
      <c r="K854" s="16" t="str">
        <f>IF(B854*D854&gt;0,B854*D854,"")</f>
        <v/>
      </c>
    </row>
    <row r="855" spans="1:11" s="18" customFormat="1">
      <c r="A855" s="3" t="s">
        <v>2609</v>
      </c>
      <c r="B855" s="45"/>
      <c r="C855" s="19">
        <v>20</v>
      </c>
      <c r="D855" s="8">
        <v>0.7</v>
      </c>
      <c r="E855" s="3"/>
      <c r="F855" s="3" t="s">
        <v>2579</v>
      </c>
      <c r="G855" s="11" t="s">
        <v>1810</v>
      </c>
      <c r="H855" s="13"/>
      <c r="I855" s="13"/>
      <c r="J855" s="11"/>
      <c r="K855" s="16" t="str">
        <f>IF(B855*D855&gt;0,B855*D855,"")</f>
        <v/>
      </c>
    </row>
    <row r="856" spans="1:11" s="18" customFormat="1">
      <c r="A856" s="3" t="s">
        <v>2610</v>
      </c>
      <c r="B856" s="45"/>
      <c r="C856" s="19">
        <v>15</v>
      </c>
      <c r="D856" s="8">
        <v>0.7</v>
      </c>
      <c r="E856" s="3"/>
      <c r="F856" s="3" t="s">
        <v>2579</v>
      </c>
      <c r="G856" s="11" t="s">
        <v>228</v>
      </c>
      <c r="H856" s="13"/>
      <c r="I856" s="13"/>
      <c r="J856" s="11" t="s">
        <v>2611</v>
      </c>
      <c r="K856" s="16" t="str">
        <f>IF(B856*D856&gt;0,B856*D856,"")</f>
        <v/>
      </c>
    </row>
    <row r="857" spans="1:11" s="18" customFormat="1">
      <c r="A857" s="3" t="s">
        <v>2612</v>
      </c>
      <c r="B857" s="45"/>
      <c r="C857" s="19">
        <v>20</v>
      </c>
      <c r="D857" s="8">
        <v>0.7</v>
      </c>
      <c r="E857" s="3"/>
      <c r="F857" s="3" t="s">
        <v>2579</v>
      </c>
      <c r="G857" s="11" t="s">
        <v>2613</v>
      </c>
      <c r="H857" s="13" t="s">
        <v>2614</v>
      </c>
      <c r="I857" s="13"/>
      <c r="J857" s="11"/>
      <c r="K857" s="16" t="str">
        <f>IF(B857*D857&gt;0,B857*D857,"")</f>
        <v/>
      </c>
    </row>
    <row r="858" spans="1:11" s="18" customFormat="1">
      <c r="A858" s="3" t="s">
        <v>2615</v>
      </c>
      <c r="B858" s="45"/>
      <c r="C858" s="19">
        <v>20</v>
      </c>
      <c r="D858" s="8">
        <v>0.7</v>
      </c>
      <c r="E858" s="3"/>
      <c r="F858" s="3" t="s">
        <v>2579</v>
      </c>
      <c r="G858" s="11" t="s">
        <v>2613</v>
      </c>
      <c r="H858" s="13"/>
      <c r="I858" s="13" t="s">
        <v>963</v>
      </c>
      <c r="J858" s="11"/>
      <c r="K858" s="16" t="str">
        <f>IF(B858*D858&gt;0,B858*D858,"")</f>
        <v/>
      </c>
    </row>
    <row r="859" spans="1:11" s="26" customFormat="1">
      <c r="A859" s="20" t="s">
        <v>2616</v>
      </c>
      <c r="B859" s="46"/>
      <c r="C859" s="21">
        <v>20</v>
      </c>
      <c r="D859" s="22">
        <v>0.7</v>
      </c>
      <c r="E859" s="20"/>
      <c r="F859" s="20" t="s">
        <v>2579</v>
      </c>
      <c r="G859" s="23" t="s">
        <v>2613</v>
      </c>
      <c r="H859" s="24"/>
      <c r="I859" s="24" t="s">
        <v>2617</v>
      </c>
      <c r="J859" s="23"/>
      <c r="K859" s="25" t="str">
        <f>IF(B859*D859&gt;0,B859*D859,"")</f>
        <v/>
      </c>
    </row>
    <row r="860" spans="1:11" s="18" customFormat="1">
      <c r="A860" s="3" t="s">
        <v>2618</v>
      </c>
      <c r="B860" s="45"/>
      <c r="C860" s="19">
        <v>10</v>
      </c>
      <c r="D860" s="8">
        <v>0.7</v>
      </c>
      <c r="E860" s="3"/>
      <c r="F860" s="3" t="s">
        <v>2579</v>
      </c>
      <c r="G860" s="11" t="s">
        <v>2613</v>
      </c>
      <c r="H860" s="13"/>
      <c r="I860" s="13"/>
      <c r="J860" s="11" t="s">
        <v>2619</v>
      </c>
      <c r="K860" s="16" t="str">
        <f>IF(B860*D860&gt;0,B860*D860,"")</f>
        <v/>
      </c>
    </row>
    <row r="861" spans="1:11" s="18" customFormat="1">
      <c r="A861" s="3" t="s">
        <v>2620</v>
      </c>
      <c r="B861" s="45"/>
      <c r="C861" s="19">
        <v>15</v>
      </c>
      <c r="D861" s="8">
        <v>0.7</v>
      </c>
      <c r="E861" s="3"/>
      <c r="F861" s="3" t="s">
        <v>2621</v>
      </c>
      <c r="G861" s="11" t="s">
        <v>2622</v>
      </c>
      <c r="H861" s="13"/>
      <c r="I861" s="13" t="s">
        <v>2623</v>
      </c>
      <c r="J861" s="11"/>
      <c r="K861" s="16" t="str">
        <f>IF(B861*D861&gt;0,B861*D861,"")</f>
        <v/>
      </c>
    </row>
    <row r="862" spans="1:11" s="18" customFormat="1">
      <c r="A862" s="3" t="s">
        <v>2624</v>
      </c>
      <c r="B862" s="45"/>
      <c r="C862" s="19">
        <v>15</v>
      </c>
      <c r="D862" s="8">
        <v>0.7</v>
      </c>
      <c r="E862" s="3"/>
      <c r="F862" s="3" t="s">
        <v>2621</v>
      </c>
      <c r="G862" s="11" t="s">
        <v>2625</v>
      </c>
      <c r="H862" s="13"/>
      <c r="I862" s="13" t="s">
        <v>2626</v>
      </c>
      <c r="J862" s="11"/>
      <c r="K862" s="16" t="str">
        <f>IF(B862*D862&gt;0,B862*D862,"")</f>
        <v/>
      </c>
    </row>
    <row r="863" spans="1:11" s="18" customFormat="1">
      <c r="A863" s="3" t="s">
        <v>2627</v>
      </c>
      <c r="B863" s="45"/>
      <c r="C863" s="19">
        <v>15</v>
      </c>
      <c r="D863" s="8">
        <v>0.7</v>
      </c>
      <c r="E863" s="3"/>
      <c r="F863" s="3" t="s">
        <v>2621</v>
      </c>
      <c r="G863" s="11" t="s">
        <v>2628</v>
      </c>
      <c r="H863" s="13"/>
      <c r="I863" s="13" t="s">
        <v>2629</v>
      </c>
      <c r="J863" s="11" t="s">
        <v>2630</v>
      </c>
      <c r="K863" s="16" t="str">
        <f>IF(B863*D863&gt;0,B863*D863,"")</f>
        <v/>
      </c>
    </row>
    <row r="864" spans="1:11" s="18" customFormat="1">
      <c r="A864" s="3" t="s">
        <v>2631</v>
      </c>
      <c r="B864" s="45"/>
      <c r="C864" s="19">
        <v>15</v>
      </c>
      <c r="D864" s="8">
        <v>0.7</v>
      </c>
      <c r="E864" s="3"/>
      <c r="F864" s="3" t="s">
        <v>2621</v>
      </c>
      <c r="G864" s="11" t="s">
        <v>2628</v>
      </c>
      <c r="H864" s="13"/>
      <c r="I864" s="13" t="s">
        <v>2632</v>
      </c>
      <c r="J864" s="11" t="s">
        <v>2633</v>
      </c>
      <c r="K864" s="16" t="str">
        <f>IF(B864*D864&gt;0,B864*D864,"")</f>
        <v/>
      </c>
    </row>
    <row r="865" spans="1:11" s="18" customFormat="1">
      <c r="A865" s="3" t="s">
        <v>2634</v>
      </c>
      <c r="B865" s="45"/>
      <c r="C865" s="19">
        <v>15</v>
      </c>
      <c r="D865" s="8">
        <v>0.7</v>
      </c>
      <c r="E865" s="3"/>
      <c r="F865" s="3" t="s">
        <v>2621</v>
      </c>
      <c r="G865" s="11" t="s">
        <v>2628</v>
      </c>
      <c r="H865" s="13"/>
      <c r="I865" s="13" t="s">
        <v>2635</v>
      </c>
      <c r="J865" s="11" t="s">
        <v>2636</v>
      </c>
      <c r="K865" s="16" t="str">
        <f>IF(B865*D865&gt;0,B865*D865,"")</f>
        <v/>
      </c>
    </row>
    <row r="866" spans="1:11" s="18" customFormat="1">
      <c r="A866" s="3" t="s">
        <v>2637</v>
      </c>
      <c r="B866" s="45"/>
      <c r="C866" s="19">
        <v>20</v>
      </c>
      <c r="D866" s="8">
        <v>0.7</v>
      </c>
      <c r="E866" s="3"/>
      <c r="F866" s="3" t="s">
        <v>2621</v>
      </c>
      <c r="G866" s="11" t="s">
        <v>2638</v>
      </c>
      <c r="H866" s="13"/>
      <c r="I866" s="13" t="s">
        <v>2639</v>
      </c>
      <c r="J866" s="11" t="s">
        <v>2640</v>
      </c>
      <c r="K866" s="16" t="str">
        <f>IF(B866*D866&gt;0,B866*D866,"")</f>
        <v/>
      </c>
    </row>
    <row r="867" spans="1:11" s="18" customFormat="1">
      <c r="A867" s="27" t="s">
        <v>2641</v>
      </c>
      <c r="B867" s="45"/>
      <c r="C867" s="19">
        <v>10</v>
      </c>
      <c r="D867" s="8">
        <v>0.7</v>
      </c>
      <c r="E867" s="3"/>
      <c r="F867" s="3" t="s">
        <v>2621</v>
      </c>
      <c r="G867" s="11" t="s">
        <v>2638</v>
      </c>
      <c r="H867" s="13"/>
      <c r="I867" s="13" t="s">
        <v>2642</v>
      </c>
      <c r="J867" s="11" t="s">
        <v>2643</v>
      </c>
      <c r="K867" s="16" t="str">
        <f>IF(B867*D867&gt;0,B867*D867,"")</f>
        <v/>
      </c>
    </row>
    <row r="868" spans="1:11" s="18" customFormat="1">
      <c r="A868" s="17" t="s">
        <v>3592</v>
      </c>
      <c r="B868" s="3"/>
      <c r="C868" s="19"/>
      <c r="D868" s="8"/>
      <c r="E868" s="3"/>
      <c r="F868" s="3"/>
      <c r="G868" s="11"/>
      <c r="H868" s="13"/>
      <c r="I868" s="13"/>
      <c r="J868" s="11"/>
      <c r="K868" s="16"/>
    </row>
    <row r="869" spans="1:11" s="18" customFormat="1">
      <c r="A869" s="3" t="s">
        <v>2644</v>
      </c>
      <c r="B869" s="45"/>
      <c r="C869" s="19">
        <v>10</v>
      </c>
      <c r="D869" s="8">
        <v>0.7</v>
      </c>
      <c r="E869" s="3"/>
      <c r="F869" s="3" t="s">
        <v>2645</v>
      </c>
      <c r="G869" s="11" t="s">
        <v>1185</v>
      </c>
      <c r="H869" s="13"/>
      <c r="I869" s="13"/>
      <c r="J869" s="11" t="s">
        <v>2646</v>
      </c>
      <c r="K869" s="16" t="str">
        <f>IF(B869*D869&gt;0,B869*D869,"")</f>
        <v/>
      </c>
    </row>
    <row r="870" spans="1:11" s="26" customFormat="1">
      <c r="A870" s="20" t="s">
        <v>2647</v>
      </c>
      <c r="B870" s="46"/>
      <c r="C870" s="21">
        <v>5</v>
      </c>
      <c r="D870" s="22">
        <v>0.7</v>
      </c>
      <c r="E870" s="20"/>
      <c r="F870" s="20" t="s">
        <v>2645</v>
      </c>
      <c r="G870" s="23" t="s">
        <v>2648</v>
      </c>
      <c r="H870" s="24"/>
      <c r="I870" s="24"/>
      <c r="J870" s="23" t="s">
        <v>2649</v>
      </c>
      <c r="K870" s="25" t="str">
        <f>IF(B870*D870&gt;0,B870*D870,"")</f>
        <v/>
      </c>
    </row>
    <row r="871" spans="1:11" s="18" customFormat="1">
      <c r="A871" s="3" t="s">
        <v>2650</v>
      </c>
      <c r="B871" s="45"/>
      <c r="C871" s="19">
        <v>20</v>
      </c>
      <c r="D871" s="8">
        <v>0.7</v>
      </c>
      <c r="E871" s="3"/>
      <c r="F871" s="3" t="s">
        <v>2651</v>
      </c>
      <c r="G871" s="11" t="s">
        <v>2652</v>
      </c>
      <c r="H871" s="13"/>
      <c r="I871" s="13"/>
      <c r="J871" s="11"/>
      <c r="K871" s="16" t="str">
        <f>IF(B871*D871&gt;0,B871*D871,"")</f>
        <v/>
      </c>
    </row>
    <row r="872" spans="1:11" s="18" customFormat="1">
      <c r="A872" s="3" t="s">
        <v>2653</v>
      </c>
      <c r="B872" s="45"/>
      <c r="C872" s="19">
        <v>20</v>
      </c>
      <c r="D872" s="8">
        <v>0.7</v>
      </c>
      <c r="E872" s="3"/>
      <c r="F872" s="3" t="s">
        <v>2651</v>
      </c>
      <c r="G872" s="11" t="s">
        <v>2654</v>
      </c>
      <c r="H872" s="13"/>
      <c r="I872" s="13"/>
      <c r="J872" s="11"/>
      <c r="K872" s="16" t="str">
        <f>IF(B872*D872&gt;0,B872*D872,"")</f>
        <v/>
      </c>
    </row>
    <row r="873" spans="1:11" s="18" customFormat="1">
      <c r="A873" s="3" t="s">
        <v>2655</v>
      </c>
      <c r="B873" s="45"/>
      <c r="C873" s="19">
        <v>20</v>
      </c>
      <c r="D873" s="8">
        <v>0.7</v>
      </c>
      <c r="E873" s="3"/>
      <c r="F873" s="3" t="s">
        <v>2651</v>
      </c>
      <c r="G873" s="11" t="s">
        <v>2656</v>
      </c>
      <c r="H873" s="13"/>
      <c r="I873" s="13"/>
      <c r="J873" s="11"/>
      <c r="K873" s="16" t="str">
        <f>IF(B873*D873&gt;0,B873*D873,"")</f>
        <v/>
      </c>
    </row>
    <row r="874" spans="1:11" s="18" customFormat="1">
      <c r="A874" s="3" t="s">
        <v>2657</v>
      </c>
      <c r="B874" s="45"/>
      <c r="C874" s="19">
        <v>20</v>
      </c>
      <c r="D874" s="8">
        <v>0.7</v>
      </c>
      <c r="E874" s="3"/>
      <c r="F874" s="3" t="s">
        <v>2658</v>
      </c>
      <c r="G874" s="11" t="s">
        <v>2659</v>
      </c>
      <c r="H874" s="13"/>
      <c r="I874" s="13"/>
      <c r="J874" s="11" t="s">
        <v>2660</v>
      </c>
      <c r="K874" s="16" t="str">
        <f>IF(B874*D874&gt;0,B874*D874,"")</f>
        <v/>
      </c>
    </row>
    <row r="875" spans="1:11" s="18" customFormat="1">
      <c r="A875" s="3" t="s">
        <v>2661</v>
      </c>
      <c r="B875" s="45"/>
      <c r="C875" s="19">
        <v>5</v>
      </c>
      <c r="D875" s="8">
        <v>1.5</v>
      </c>
      <c r="E875" s="3"/>
      <c r="F875" s="3" t="s">
        <v>2658</v>
      </c>
      <c r="G875" s="11" t="s">
        <v>2187</v>
      </c>
      <c r="H875" s="13" t="s">
        <v>2662</v>
      </c>
      <c r="I875" s="13"/>
      <c r="J875" s="11"/>
      <c r="K875" s="16" t="str">
        <f>IF(B875*D875&gt;0,B875*D875,"")</f>
        <v/>
      </c>
    </row>
    <row r="876" spans="1:11" s="18" customFormat="1">
      <c r="A876" s="3" t="s">
        <v>2663</v>
      </c>
      <c r="B876" s="45"/>
      <c r="C876" s="19">
        <v>10</v>
      </c>
      <c r="D876" s="8">
        <v>0.7</v>
      </c>
      <c r="E876" s="3"/>
      <c r="F876" s="3" t="s">
        <v>2658</v>
      </c>
      <c r="G876" s="11" t="s">
        <v>2664</v>
      </c>
      <c r="H876" s="13"/>
      <c r="I876" s="13"/>
      <c r="J876" s="11" t="s">
        <v>2665</v>
      </c>
      <c r="K876" s="16" t="str">
        <f>IF(B876*D876&gt;0,B876*D876,"")</f>
        <v/>
      </c>
    </row>
    <row r="877" spans="1:11" s="18" customFormat="1">
      <c r="A877" s="3" t="s">
        <v>2666</v>
      </c>
      <c r="B877" s="45"/>
      <c r="C877" s="19">
        <v>20</v>
      </c>
      <c r="D877" s="8">
        <v>1</v>
      </c>
      <c r="E877" s="3"/>
      <c r="F877" s="3" t="s">
        <v>2658</v>
      </c>
      <c r="G877" s="11" t="s">
        <v>2667</v>
      </c>
      <c r="H877" s="13" t="s">
        <v>2668</v>
      </c>
      <c r="I877" s="13"/>
      <c r="J877" s="11"/>
      <c r="K877" s="16" t="str">
        <f>IF(B877*D877&gt;0,B877*D877,"")</f>
        <v/>
      </c>
    </row>
    <row r="878" spans="1:11" s="18" customFormat="1">
      <c r="A878" s="3" t="s">
        <v>2669</v>
      </c>
      <c r="B878" s="45"/>
      <c r="C878" s="19">
        <v>5</v>
      </c>
      <c r="D878" s="8">
        <v>1.5</v>
      </c>
      <c r="E878" s="3"/>
      <c r="F878" s="3" t="s">
        <v>2658</v>
      </c>
      <c r="G878" s="11" t="s">
        <v>2670</v>
      </c>
      <c r="H878" s="13" t="s">
        <v>2671</v>
      </c>
      <c r="I878" s="13"/>
      <c r="J878" s="11"/>
      <c r="K878" s="16" t="str">
        <f>IF(B878*D878&gt;0,B878*D878,"")</f>
        <v/>
      </c>
    </row>
    <row r="879" spans="1:11" s="18" customFormat="1">
      <c r="A879" s="3" t="s">
        <v>2672</v>
      </c>
      <c r="B879" s="45"/>
      <c r="C879" s="19">
        <v>5</v>
      </c>
      <c r="D879" s="8">
        <v>1.5</v>
      </c>
      <c r="E879" s="3"/>
      <c r="F879" s="3" t="s">
        <v>2658</v>
      </c>
      <c r="G879" s="11" t="s">
        <v>2673</v>
      </c>
      <c r="H879" s="13" t="s">
        <v>2674</v>
      </c>
      <c r="I879" s="13"/>
      <c r="J879" s="11"/>
      <c r="K879" s="16" t="str">
        <f>IF(B879*D879&gt;0,B879*D879,"")</f>
        <v/>
      </c>
    </row>
    <row r="880" spans="1:11" s="18" customFormat="1">
      <c r="A880" s="3" t="s">
        <v>2675</v>
      </c>
      <c r="B880" s="45"/>
      <c r="C880" s="19">
        <v>15</v>
      </c>
      <c r="D880" s="8">
        <v>0.7</v>
      </c>
      <c r="E880" s="3"/>
      <c r="F880" s="3" t="s">
        <v>2676</v>
      </c>
      <c r="G880" s="11" t="s">
        <v>2677</v>
      </c>
      <c r="H880" s="13" t="s">
        <v>2678</v>
      </c>
      <c r="I880" s="13"/>
      <c r="J880" s="11"/>
      <c r="K880" s="16" t="str">
        <f>IF(B880*D880&gt;0,B880*D880,"")</f>
        <v/>
      </c>
    </row>
    <row r="881" spans="1:11" s="18" customFormat="1">
      <c r="A881" s="3" t="s">
        <v>2679</v>
      </c>
      <c r="B881" s="45"/>
      <c r="C881" s="19">
        <v>10</v>
      </c>
      <c r="D881" s="8">
        <v>0.7</v>
      </c>
      <c r="E881" s="3"/>
      <c r="F881" s="3" t="s">
        <v>2676</v>
      </c>
      <c r="G881" s="11" t="s">
        <v>2680</v>
      </c>
      <c r="H881" s="13"/>
      <c r="I881" s="13"/>
      <c r="J881" s="11" t="s">
        <v>2681</v>
      </c>
      <c r="K881" s="16" t="str">
        <f>IF(B881*D881&gt;0,B881*D881,"")</f>
        <v/>
      </c>
    </row>
    <row r="882" spans="1:11" s="18" customFormat="1">
      <c r="A882" s="3" t="s">
        <v>2682</v>
      </c>
      <c r="B882" s="45"/>
      <c r="C882" s="19">
        <v>10</v>
      </c>
      <c r="D882" s="8">
        <v>0.7</v>
      </c>
      <c r="E882" s="3"/>
      <c r="F882" s="3" t="s">
        <v>2676</v>
      </c>
      <c r="G882" s="11" t="s">
        <v>2683</v>
      </c>
      <c r="H882" s="13"/>
      <c r="I882" s="13"/>
      <c r="J882" s="11"/>
      <c r="K882" s="16" t="str">
        <f>IF(B882*D882&gt;0,B882*D882,"")</f>
        <v/>
      </c>
    </row>
    <row r="883" spans="1:11" s="18" customFormat="1">
      <c r="A883" s="3" t="s">
        <v>2684</v>
      </c>
      <c r="B883" s="45"/>
      <c r="C883" s="19">
        <v>15</v>
      </c>
      <c r="D883" s="8">
        <v>0.7</v>
      </c>
      <c r="E883" s="3"/>
      <c r="F883" s="3" t="s">
        <v>2676</v>
      </c>
      <c r="G883" s="11" t="s">
        <v>2685</v>
      </c>
      <c r="H883" s="13"/>
      <c r="I883" s="13"/>
      <c r="J883" s="11" t="s">
        <v>2686</v>
      </c>
      <c r="K883" s="16" t="str">
        <f>IF(B883*D883&gt;0,B883*D883,"")</f>
        <v/>
      </c>
    </row>
    <row r="884" spans="1:11" s="18" customFormat="1">
      <c r="A884" s="3" t="s">
        <v>2687</v>
      </c>
      <c r="B884" s="45"/>
      <c r="C884" s="19">
        <v>10</v>
      </c>
      <c r="D884" s="8">
        <v>0.7</v>
      </c>
      <c r="E884" s="3"/>
      <c r="F884" s="3" t="s">
        <v>2676</v>
      </c>
      <c r="G884" s="11" t="s">
        <v>2688</v>
      </c>
      <c r="H884" s="13"/>
      <c r="I884" s="13"/>
      <c r="J884" s="11" t="s">
        <v>2689</v>
      </c>
      <c r="K884" s="16" t="str">
        <f>IF(B884*D884&gt;0,B884*D884,"")</f>
        <v/>
      </c>
    </row>
    <row r="885" spans="1:11" s="18" customFormat="1">
      <c r="A885" s="3" t="s">
        <v>2690</v>
      </c>
      <c r="B885" s="45"/>
      <c r="C885" s="19">
        <v>10</v>
      </c>
      <c r="D885" s="8">
        <v>0.7</v>
      </c>
      <c r="E885" s="3"/>
      <c r="F885" s="3" t="s">
        <v>2676</v>
      </c>
      <c r="G885" s="11" t="s">
        <v>2691</v>
      </c>
      <c r="H885" s="13"/>
      <c r="I885" s="13"/>
      <c r="J885" s="11"/>
      <c r="K885" s="16" t="str">
        <f>IF(B885*D885&gt;0,B885*D885,"")</f>
        <v/>
      </c>
    </row>
    <row r="886" spans="1:11" s="18" customFormat="1">
      <c r="A886" s="3" t="s">
        <v>2692</v>
      </c>
      <c r="B886" s="45"/>
      <c r="C886" s="19">
        <v>10</v>
      </c>
      <c r="D886" s="8">
        <v>0.7</v>
      </c>
      <c r="E886" s="3"/>
      <c r="F886" s="3" t="s">
        <v>2676</v>
      </c>
      <c r="G886" s="11" t="s">
        <v>2693</v>
      </c>
      <c r="H886" s="13"/>
      <c r="I886" s="13"/>
      <c r="J886" s="11"/>
      <c r="K886" s="16" t="str">
        <f>IF(B886*D886&gt;0,B886*D886,"")</f>
        <v/>
      </c>
    </row>
    <row r="887" spans="1:11" s="18" customFormat="1">
      <c r="A887" s="3" t="s">
        <v>2694</v>
      </c>
      <c r="B887" s="45"/>
      <c r="C887" s="19">
        <v>10</v>
      </c>
      <c r="D887" s="8">
        <v>0.7</v>
      </c>
      <c r="E887" s="3"/>
      <c r="F887" s="3" t="s">
        <v>2676</v>
      </c>
      <c r="G887" s="11" t="s">
        <v>2695</v>
      </c>
      <c r="H887" s="13"/>
      <c r="I887" s="13"/>
      <c r="J887" s="11"/>
      <c r="K887" s="16" t="str">
        <f>IF(B887*D887&gt;0,B887*D887,"")</f>
        <v/>
      </c>
    </row>
    <row r="888" spans="1:11" s="18" customFormat="1">
      <c r="A888" s="3" t="s">
        <v>2696</v>
      </c>
      <c r="B888" s="45"/>
      <c r="C888" s="19">
        <v>10</v>
      </c>
      <c r="D888" s="8">
        <v>0.7</v>
      </c>
      <c r="E888" s="3"/>
      <c r="F888" s="3" t="s">
        <v>2676</v>
      </c>
      <c r="G888" s="11" t="s">
        <v>2697</v>
      </c>
      <c r="H888" s="13"/>
      <c r="I888" s="13"/>
      <c r="J888" s="11"/>
      <c r="K888" s="16" t="str">
        <f>IF(B888*D888&gt;0,B888*D888,"")</f>
        <v/>
      </c>
    </row>
    <row r="889" spans="1:11" s="18" customFormat="1">
      <c r="A889" s="3" t="s">
        <v>2698</v>
      </c>
      <c r="B889" s="45"/>
      <c r="C889" s="19">
        <v>5</v>
      </c>
      <c r="D889" s="8">
        <v>0.7</v>
      </c>
      <c r="E889" s="3"/>
      <c r="F889" s="3" t="s">
        <v>2676</v>
      </c>
      <c r="G889" s="11" t="s">
        <v>2699</v>
      </c>
      <c r="H889" s="13"/>
      <c r="I889" s="13"/>
      <c r="J889" s="11" t="s">
        <v>2700</v>
      </c>
      <c r="K889" s="16" t="str">
        <f>IF(B889*D889&gt;0,B889*D889,"")</f>
        <v/>
      </c>
    </row>
    <row r="890" spans="1:11" s="18" customFormat="1">
      <c r="A890" s="3" t="s">
        <v>2701</v>
      </c>
      <c r="B890" s="45"/>
      <c r="C890" s="19">
        <v>5</v>
      </c>
      <c r="D890" s="8">
        <v>2</v>
      </c>
      <c r="E890" s="3"/>
      <c r="F890" s="3" t="s">
        <v>2676</v>
      </c>
      <c r="G890" s="11" t="s">
        <v>2702</v>
      </c>
      <c r="H890" s="13" t="s">
        <v>2703</v>
      </c>
      <c r="I890" s="13"/>
      <c r="J890" s="11"/>
      <c r="K890" s="16" t="str">
        <f>IF(B890*D890&gt;0,B890*D890,"")</f>
        <v/>
      </c>
    </row>
    <row r="891" spans="1:11" s="18" customFormat="1">
      <c r="A891" s="3" t="s">
        <v>2704</v>
      </c>
      <c r="B891" s="45"/>
      <c r="C891" s="19">
        <v>10</v>
      </c>
      <c r="D891" s="8">
        <v>0.7</v>
      </c>
      <c r="E891" s="3"/>
      <c r="F891" s="3" t="s">
        <v>2676</v>
      </c>
      <c r="G891" s="11" t="s">
        <v>2705</v>
      </c>
      <c r="H891" s="13"/>
      <c r="I891" s="13"/>
      <c r="J891" s="11"/>
      <c r="K891" s="16" t="str">
        <f>IF(B891*D891&gt;0,B891*D891,"")</f>
        <v/>
      </c>
    </row>
    <row r="892" spans="1:11" s="18" customFormat="1">
      <c r="A892" s="3" t="s">
        <v>2706</v>
      </c>
      <c r="B892" s="45"/>
      <c r="C892" s="19">
        <v>15</v>
      </c>
      <c r="D892" s="8">
        <v>1</v>
      </c>
      <c r="E892" s="3"/>
      <c r="F892" s="3" t="s">
        <v>2676</v>
      </c>
      <c r="G892" s="11" t="s">
        <v>2707</v>
      </c>
      <c r="H892" s="13" t="s">
        <v>2708</v>
      </c>
      <c r="I892" s="13"/>
      <c r="J892" s="11"/>
      <c r="K892" s="16" t="str">
        <f>IF(B892*D892&gt;0,B892*D892,"")</f>
        <v/>
      </c>
    </row>
    <row r="893" spans="1:11" s="18" customFormat="1">
      <c r="A893" s="3" t="s">
        <v>2709</v>
      </c>
      <c r="B893" s="45"/>
      <c r="C893" s="19">
        <v>15</v>
      </c>
      <c r="D893" s="8">
        <v>0.7</v>
      </c>
      <c r="E893" s="3"/>
      <c r="F893" s="3" t="s">
        <v>2710</v>
      </c>
      <c r="G893" s="11" t="s">
        <v>2711</v>
      </c>
      <c r="H893" s="13"/>
      <c r="I893" s="13"/>
      <c r="J893" s="11" t="s">
        <v>2712</v>
      </c>
      <c r="K893" s="16" t="str">
        <f>IF(B893*D893&gt;0,B893*D893,"")</f>
        <v/>
      </c>
    </row>
    <row r="894" spans="1:11" s="18" customFormat="1">
      <c r="A894" s="27" t="s">
        <v>2713</v>
      </c>
      <c r="B894" s="45"/>
      <c r="C894" s="19">
        <v>15</v>
      </c>
      <c r="D894" s="8">
        <v>0.7</v>
      </c>
      <c r="E894" s="3"/>
      <c r="F894" s="3" t="s">
        <v>2710</v>
      </c>
      <c r="G894" s="11" t="s">
        <v>2714</v>
      </c>
      <c r="H894" s="13"/>
      <c r="I894" s="13"/>
      <c r="J894" s="11"/>
      <c r="K894" s="16" t="str">
        <f>IF(B894*D894&gt;0,B894*D894,"")</f>
        <v/>
      </c>
    </row>
    <row r="895" spans="1:11" s="18" customFormat="1">
      <c r="A895" s="3" t="s">
        <v>2715</v>
      </c>
      <c r="B895" s="45"/>
      <c r="C895" s="19">
        <v>15</v>
      </c>
      <c r="D895" s="8">
        <v>0.7</v>
      </c>
      <c r="E895" s="3"/>
      <c r="F895" s="3" t="s">
        <v>2710</v>
      </c>
      <c r="G895" s="11" t="s">
        <v>2716</v>
      </c>
      <c r="H895" s="13"/>
      <c r="I895" s="13"/>
      <c r="J895" s="11"/>
      <c r="K895" s="16" t="str">
        <f>IF(B895*D895&gt;0,B895*D895,"")</f>
        <v/>
      </c>
    </row>
    <row r="896" spans="1:11" s="18" customFormat="1">
      <c r="A896" s="3" t="s">
        <v>2717</v>
      </c>
      <c r="B896" s="45"/>
      <c r="C896" s="19">
        <v>15</v>
      </c>
      <c r="D896" s="8">
        <v>0.7</v>
      </c>
      <c r="E896" s="3"/>
      <c r="F896" s="3" t="s">
        <v>2710</v>
      </c>
      <c r="G896" s="11" t="s">
        <v>2718</v>
      </c>
      <c r="H896" s="13"/>
      <c r="I896" s="13"/>
      <c r="J896" s="11"/>
      <c r="K896" s="16" t="str">
        <f>IF(B896*D896&gt;0,B896*D896,"")</f>
        <v/>
      </c>
    </row>
    <row r="897" spans="1:11" s="18" customFormat="1">
      <c r="A897" s="27" t="s">
        <v>2719</v>
      </c>
      <c r="B897" s="45"/>
      <c r="C897" s="19">
        <v>15</v>
      </c>
      <c r="D897" s="8">
        <v>0.7</v>
      </c>
      <c r="E897" s="3"/>
      <c r="F897" s="3" t="s">
        <v>2710</v>
      </c>
      <c r="G897" s="11" t="s">
        <v>2720</v>
      </c>
      <c r="H897" s="13"/>
      <c r="I897" s="13"/>
      <c r="J897" s="11"/>
      <c r="K897" s="16" t="str">
        <f>IF(B897*D897&gt;0,B897*D897,"")</f>
        <v/>
      </c>
    </row>
    <row r="898" spans="1:11" s="26" customFormat="1">
      <c r="A898" s="20" t="s">
        <v>2721</v>
      </c>
      <c r="B898" s="46"/>
      <c r="C898" s="21">
        <v>15</v>
      </c>
      <c r="D898" s="22">
        <v>0.7</v>
      </c>
      <c r="E898" s="20"/>
      <c r="F898" s="20" t="s">
        <v>2710</v>
      </c>
      <c r="G898" s="23" t="s">
        <v>2722</v>
      </c>
      <c r="H898" s="24"/>
      <c r="I898" s="24"/>
      <c r="J898" s="23"/>
      <c r="K898" s="25" t="str">
        <f>IF(B898*D898&gt;0,B898*D898,"")</f>
        <v/>
      </c>
    </row>
    <row r="899" spans="1:11" s="18" customFormat="1">
      <c r="A899" s="3" t="s">
        <v>2723</v>
      </c>
      <c r="B899" s="45"/>
      <c r="C899" s="19">
        <v>15</v>
      </c>
      <c r="D899" s="8">
        <v>0.7</v>
      </c>
      <c r="E899" s="3"/>
      <c r="F899" s="3" t="s">
        <v>2710</v>
      </c>
      <c r="G899" s="11" t="s">
        <v>2724</v>
      </c>
      <c r="H899" s="13"/>
      <c r="I899" s="13"/>
      <c r="J899" s="11"/>
      <c r="K899" s="16" t="str">
        <f>IF(B899*D899&gt;0,B899*D899,"")</f>
        <v/>
      </c>
    </row>
    <row r="900" spans="1:11" s="18" customFormat="1">
      <c r="A900" s="3" t="s">
        <v>2725</v>
      </c>
      <c r="B900" s="45"/>
      <c r="C900" s="19">
        <v>20</v>
      </c>
      <c r="D900" s="8">
        <v>0.7</v>
      </c>
      <c r="E900" s="3"/>
      <c r="F900" s="3" t="s">
        <v>2726</v>
      </c>
      <c r="G900" s="11" t="s">
        <v>2727</v>
      </c>
      <c r="H900" s="13"/>
      <c r="I900" s="13"/>
      <c r="J900" s="11"/>
      <c r="K900" s="16" t="str">
        <f>IF(B900*D900&gt;0,B900*D900,"")</f>
        <v/>
      </c>
    </row>
    <row r="901" spans="1:11" s="18" customFormat="1">
      <c r="A901" s="3" t="s">
        <v>2728</v>
      </c>
      <c r="B901" s="45"/>
      <c r="C901" s="19">
        <v>20</v>
      </c>
      <c r="D901" s="8">
        <v>0.7</v>
      </c>
      <c r="E901" s="3"/>
      <c r="F901" s="3" t="s">
        <v>2726</v>
      </c>
      <c r="G901" s="11" t="s">
        <v>2729</v>
      </c>
      <c r="H901" s="13"/>
      <c r="I901" s="13"/>
      <c r="J901" s="11"/>
      <c r="K901" s="16" t="str">
        <f>IF(B901*D901&gt;0,B901*D901,"")</f>
        <v/>
      </c>
    </row>
    <row r="902" spans="1:11" s="18" customFormat="1">
      <c r="A902" s="3" t="s">
        <v>2730</v>
      </c>
      <c r="B902" s="45"/>
      <c r="C902" s="19">
        <v>20</v>
      </c>
      <c r="D902" s="8">
        <v>0.7</v>
      </c>
      <c r="E902" s="3"/>
      <c r="F902" s="3" t="s">
        <v>2726</v>
      </c>
      <c r="G902" s="11" t="s">
        <v>2731</v>
      </c>
      <c r="H902" s="13"/>
      <c r="I902" s="13"/>
      <c r="J902" s="11" t="s">
        <v>2732</v>
      </c>
      <c r="K902" s="16" t="str">
        <f>IF(B902*D902&gt;0,B902*D902,"")</f>
        <v/>
      </c>
    </row>
    <row r="903" spans="1:11" s="18" customFormat="1">
      <c r="A903" s="3" t="s">
        <v>2733</v>
      </c>
      <c r="B903" s="45"/>
      <c r="C903" s="19">
        <v>20</v>
      </c>
      <c r="D903" s="8">
        <v>0.7</v>
      </c>
      <c r="E903" s="3"/>
      <c r="F903" s="3" t="s">
        <v>2726</v>
      </c>
      <c r="G903" s="11" t="s">
        <v>2734</v>
      </c>
      <c r="H903" s="13"/>
      <c r="I903" s="13"/>
      <c r="J903" s="11" t="s">
        <v>2735</v>
      </c>
      <c r="K903" s="16" t="str">
        <f>IF(B903*D903&gt;0,B903*D903,"")</f>
        <v/>
      </c>
    </row>
    <row r="904" spans="1:11" s="18" customFormat="1">
      <c r="A904" s="3" t="s">
        <v>2736</v>
      </c>
      <c r="B904" s="45"/>
      <c r="C904" s="19">
        <v>20</v>
      </c>
      <c r="D904" s="8">
        <v>0.7</v>
      </c>
      <c r="E904" s="3"/>
      <c r="F904" s="3" t="s">
        <v>2726</v>
      </c>
      <c r="G904" s="11" t="s">
        <v>2737</v>
      </c>
      <c r="H904" s="13"/>
      <c r="I904" s="13"/>
      <c r="J904" s="11"/>
      <c r="K904" s="16" t="str">
        <f>IF(B904*D904&gt;0,B904*D904,"")</f>
        <v/>
      </c>
    </row>
    <row r="905" spans="1:11" s="18" customFormat="1">
      <c r="A905" s="3" t="s">
        <v>2738</v>
      </c>
      <c r="B905" s="45"/>
      <c r="C905" s="19">
        <v>20</v>
      </c>
      <c r="D905" s="8">
        <v>0.7</v>
      </c>
      <c r="E905" s="3"/>
      <c r="F905" s="3" t="s">
        <v>2726</v>
      </c>
      <c r="G905" s="11" t="s">
        <v>2739</v>
      </c>
      <c r="H905" s="13" t="s">
        <v>2740</v>
      </c>
      <c r="I905" s="13"/>
      <c r="J905" s="11"/>
      <c r="K905" s="16" t="str">
        <f>IF(B905*D905&gt;0,B905*D905,"")</f>
        <v/>
      </c>
    </row>
    <row r="906" spans="1:11" s="18" customFormat="1">
      <c r="A906" s="3" t="s">
        <v>2741</v>
      </c>
      <c r="B906" s="45"/>
      <c r="C906" s="19">
        <v>20</v>
      </c>
      <c r="D906" s="8">
        <v>0.7</v>
      </c>
      <c r="E906" s="3"/>
      <c r="F906" s="3" t="s">
        <v>2726</v>
      </c>
      <c r="G906" s="11" t="s">
        <v>2742</v>
      </c>
      <c r="H906" s="13" t="s">
        <v>2743</v>
      </c>
      <c r="I906" s="13"/>
      <c r="J906" s="11"/>
      <c r="K906" s="16" t="str">
        <f>IF(B906*D906&gt;0,B906*D906,"")</f>
        <v/>
      </c>
    </row>
    <row r="907" spans="1:11" s="18" customFormat="1">
      <c r="A907" s="3" t="s">
        <v>2744</v>
      </c>
      <c r="B907" s="45"/>
      <c r="C907" s="19">
        <v>20</v>
      </c>
      <c r="D907" s="8">
        <v>0.7</v>
      </c>
      <c r="E907" s="3"/>
      <c r="F907" s="3" t="s">
        <v>2726</v>
      </c>
      <c r="G907" s="11" t="s">
        <v>2745</v>
      </c>
      <c r="H907" s="13"/>
      <c r="I907" s="13"/>
      <c r="J907" s="11"/>
      <c r="K907" s="16" t="str">
        <f>IF(B907*D907&gt;0,B907*D907,"")</f>
        <v/>
      </c>
    </row>
    <row r="908" spans="1:11" s="18" customFormat="1">
      <c r="A908" s="3" t="s">
        <v>2746</v>
      </c>
      <c r="B908" s="45"/>
      <c r="C908" s="19">
        <v>20</v>
      </c>
      <c r="D908" s="8">
        <v>0.7</v>
      </c>
      <c r="E908" s="3"/>
      <c r="F908" s="3" t="s">
        <v>2726</v>
      </c>
      <c r="G908" s="11" t="s">
        <v>2747</v>
      </c>
      <c r="H908" s="13"/>
      <c r="I908" s="13"/>
      <c r="J908" s="11" t="s">
        <v>2748</v>
      </c>
      <c r="K908" s="16" t="str">
        <f>IF(B908*D908&gt;0,B908*D908,"")</f>
        <v/>
      </c>
    </row>
    <row r="909" spans="1:11" s="18" customFormat="1">
      <c r="A909" s="3" t="s">
        <v>2749</v>
      </c>
      <c r="B909" s="45"/>
      <c r="C909" s="19">
        <v>20</v>
      </c>
      <c r="D909" s="8">
        <v>0.7</v>
      </c>
      <c r="E909" s="3"/>
      <c r="F909" s="3" t="s">
        <v>2726</v>
      </c>
      <c r="G909" s="11" t="s">
        <v>2750</v>
      </c>
      <c r="H909" s="13"/>
      <c r="I909" s="13"/>
      <c r="J909" s="11"/>
      <c r="K909" s="16" t="str">
        <f>IF(B909*D909&gt;0,B909*D909,"")</f>
        <v/>
      </c>
    </row>
    <row r="910" spans="1:11" s="18" customFormat="1">
      <c r="A910" s="3" t="s">
        <v>2751</v>
      </c>
      <c r="B910" s="45"/>
      <c r="C910" s="19">
        <v>20</v>
      </c>
      <c r="D910" s="8">
        <v>0.7</v>
      </c>
      <c r="E910" s="3"/>
      <c r="F910" s="3" t="s">
        <v>2726</v>
      </c>
      <c r="G910" s="11" t="s">
        <v>2695</v>
      </c>
      <c r="H910" s="13"/>
      <c r="I910" s="13"/>
      <c r="J910" s="11" t="s">
        <v>2752</v>
      </c>
      <c r="K910" s="16" t="str">
        <f>IF(B910*D910&gt;0,B910*D910,"")</f>
        <v/>
      </c>
    </row>
    <row r="911" spans="1:11" s="18" customFormat="1">
      <c r="A911" s="3" t="s">
        <v>2753</v>
      </c>
      <c r="B911" s="45"/>
      <c r="C911" s="19">
        <v>20</v>
      </c>
      <c r="D911" s="8">
        <v>0.7</v>
      </c>
      <c r="E911" s="3"/>
      <c r="F911" s="3" t="s">
        <v>2726</v>
      </c>
      <c r="G911" s="11" t="s">
        <v>2754</v>
      </c>
      <c r="H911" s="13"/>
      <c r="I911" s="13"/>
      <c r="J911" s="11" t="s">
        <v>2755</v>
      </c>
      <c r="K911" s="16" t="str">
        <f>IF(B911*D911&gt;0,B911*D911,"")</f>
        <v/>
      </c>
    </row>
    <row r="912" spans="1:11" s="18" customFormat="1">
      <c r="A912" s="3" t="s">
        <v>2756</v>
      </c>
      <c r="B912" s="45"/>
      <c r="C912" s="19">
        <v>20</v>
      </c>
      <c r="D912" s="8">
        <v>0.7</v>
      </c>
      <c r="E912" s="3"/>
      <c r="F912" s="3" t="s">
        <v>2726</v>
      </c>
      <c r="G912" s="11" t="s">
        <v>2754</v>
      </c>
      <c r="H912" s="13"/>
      <c r="I912" s="13"/>
      <c r="J912" s="11" t="s">
        <v>2757</v>
      </c>
      <c r="K912" s="16" t="str">
        <f>IF(B912*D912&gt;0,B912*D912,"")</f>
        <v/>
      </c>
    </row>
    <row r="913" spans="1:11" s="18" customFormat="1">
      <c r="A913" s="3" t="s">
        <v>2758</v>
      </c>
      <c r="B913" s="45"/>
      <c r="C913" s="19">
        <v>20</v>
      </c>
      <c r="D913" s="8">
        <v>0.7</v>
      </c>
      <c r="E913" s="3"/>
      <c r="F913" s="3" t="s">
        <v>2726</v>
      </c>
      <c r="G913" s="11" t="s">
        <v>2759</v>
      </c>
      <c r="H913" s="13"/>
      <c r="I913" s="13"/>
      <c r="J913" s="11" t="s">
        <v>2760</v>
      </c>
      <c r="K913" s="16" t="str">
        <f>IF(B913*D913&gt;0,B913*D913,"")</f>
        <v/>
      </c>
    </row>
    <row r="914" spans="1:11" s="18" customFormat="1">
      <c r="A914" s="3" t="s">
        <v>2761</v>
      </c>
      <c r="B914" s="45"/>
      <c r="C914" s="19">
        <v>20</v>
      </c>
      <c r="D914" s="8">
        <v>0.7</v>
      </c>
      <c r="E914" s="3"/>
      <c r="F914" s="3" t="s">
        <v>2726</v>
      </c>
      <c r="G914" s="11" t="s">
        <v>2762</v>
      </c>
      <c r="H914" s="13" t="s">
        <v>2763</v>
      </c>
      <c r="I914" s="13"/>
      <c r="J914" s="11"/>
      <c r="K914" s="16" t="str">
        <f>IF(B914*D914&gt;0,B914*D914,"")</f>
        <v/>
      </c>
    </row>
    <row r="915" spans="1:11" s="18" customFormat="1">
      <c r="A915" s="3" t="s">
        <v>2764</v>
      </c>
      <c r="B915" s="45"/>
      <c r="C915" s="19">
        <v>20</v>
      </c>
      <c r="D915" s="8">
        <v>0.7</v>
      </c>
      <c r="E915" s="3"/>
      <c r="F915" s="3" t="s">
        <v>2726</v>
      </c>
      <c r="G915" s="11" t="s">
        <v>2762</v>
      </c>
      <c r="H915" s="13"/>
      <c r="I915" s="13"/>
      <c r="J915" s="11" t="s">
        <v>2765</v>
      </c>
      <c r="K915" s="16" t="str">
        <f>IF(B915*D915&gt;0,B915*D915,"")</f>
        <v/>
      </c>
    </row>
    <row r="916" spans="1:11" s="18" customFormat="1">
      <c r="A916" s="3" t="s">
        <v>2766</v>
      </c>
      <c r="B916" s="45"/>
      <c r="C916" s="19">
        <v>20</v>
      </c>
      <c r="D916" s="8">
        <v>0.7</v>
      </c>
      <c r="E916" s="3"/>
      <c r="F916" s="3" t="s">
        <v>2726</v>
      </c>
      <c r="G916" s="11" t="s">
        <v>2767</v>
      </c>
      <c r="H916" s="13"/>
      <c r="I916" s="13"/>
      <c r="J916" s="11" t="s">
        <v>2768</v>
      </c>
      <c r="K916" s="16" t="str">
        <f>IF(B916*D916&gt;0,B916*D916,"")</f>
        <v/>
      </c>
    </row>
    <row r="917" spans="1:11" s="18" customFormat="1">
      <c r="A917" s="3" t="s">
        <v>2769</v>
      </c>
      <c r="B917" s="45"/>
      <c r="C917" s="19">
        <v>20</v>
      </c>
      <c r="D917" s="8">
        <v>0.7</v>
      </c>
      <c r="E917" s="3"/>
      <c r="F917" s="3" t="s">
        <v>2726</v>
      </c>
      <c r="G917" s="11" t="s">
        <v>2767</v>
      </c>
      <c r="H917" s="13"/>
      <c r="I917" s="13"/>
      <c r="J917" s="11" t="s">
        <v>2770</v>
      </c>
      <c r="K917" s="16" t="str">
        <f>IF(B917*D917&gt;0,B917*D917,"")</f>
        <v/>
      </c>
    </row>
    <row r="918" spans="1:11" s="18" customFormat="1">
      <c r="A918" s="3" t="s">
        <v>2771</v>
      </c>
      <c r="B918" s="45"/>
      <c r="C918" s="19">
        <v>20</v>
      </c>
      <c r="D918" s="8">
        <v>0.7</v>
      </c>
      <c r="E918" s="3"/>
      <c r="F918" s="3" t="s">
        <v>2726</v>
      </c>
      <c r="G918" s="11" t="s">
        <v>228</v>
      </c>
      <c r="H918" s="13"/>
      <c r="I918" s="13"/>
      <c r="J918" s="11" t="s">
        <v>2772</v>
      </c>
      <c r="K918" s="16" t="str">
        <f>IF(B918*D918&gt;0,B918*D918,"")</f>
        <v/>
      </c>
    </row>
    <row r="919" spans="1:11" s="18" customFormat="1">
      <c r="A919" s="3" t="s">
        <v>2773</v>
      </c>
      <c r="B919" s="45"/>
      <c r="C919" s="19">
        <v>20</v>
      </c>
      <c r="D919" s="8">
        <v>0.7</v>
      </c>
      <c r="E919" s="3"/>
      <c r="F919" s="3" t="s">
        <v>2726</v>
      </c>
      <c r="G919" s="11" t="s">
        <v>228</v>
      </c>
      <c r="H919" s="13"/>
      <c r="I919" s="13"/>
      <c r="J919" s="11" t="s">
        <v>2774</v>
      </c>
      <c r="K919" s="16" t="str">
        <f>IF(B919*D919&gt;0,B919*D919,"")</f>
        <v/>
      </c>
    </row>
    <row r="920" spans="1:11" s="18" customFormat="1">
      <c r="A920" s="3" t="s">
        <v>2775</v>
      </c>
      <c r="B920" s="45"/>
      <c r="C920" s="19">
        <v>20</v>
      </c>
      <c r="D920" s="8">
        <v>0.7</v>
      </c>
      <c r="E920" s="3"/>
      <c r="F920" s="3" t="s">
        <v>2726</v>
      </c>
      <c r="G920" s="11" t="s">
        <v>2776</v>
      </c>
      <c r="H920" s="13"/>
      <c r="I920" s="13" t="s">
        <v>2777</v>
      </c>
      <c r="J920" s="11"/>
      <c r="K920" s="16" t="str">
        <f>IF(B920*D920&gt;0,B920*D920,"")</f>
        <v/>
      </c>
    </row>
    <row r="921" spans="1:11" s="18" customFormat="1">
      <c r="A921" s="3" t="s">
        <v>2778</v>
      </c>
      <c r="B921" s="45"/>
      <c r="C921" s="19">
        <v>20</v>
      </c>
      <c r="D921" s="8">
        <v>0.7</v>
      </c>
      <c r="E921" s="3"/>
      <c r="F921" s="3" t="s">
        <v>2726</v>
      </c>
      <c r="G921" s="11" t="s">
        <v>2779</v>
      </c>
      <c r="H921" s="13"/>
      <c r="I921" s="13"/>
      <c r="J921" s="11" t="s">
        <v>2780</v>
      </c>
      <c r="K921" s="16" t="str">
        <f>IF(B921*D921&gt;0,B921*D921,"")</f>
        <v/>
      </c>
    </row>
    <row r="922" spans="1:11" s="18" customFormat="1">
      <c r="A922" s="3" t="s">
        <v>2781</v>
      </c>
      <c r="B922" s="45"/>
      <c r="C922" s="19">
        <v>20</v>
      </c>
      <c r="D922" s="8">
        <v>0.7</v>
      </c>
      <c r="E922" s="3"/>
      <c r="F922" s="3" t="s">
        <v>2726</v>
      </c>
      <c r="G922" s="11" t="s">
        <v>2782</v>
      </c>
      <c r="H922" s="13"/>
      <c r="I922" s="13"/>
      <c r="J922" s="11" t="s">
        <v>2783</v>
      </c>
      <c r="K922" s="16" t="str">
        <f>IF(B922*D922&gt;0,B922*D922,"")</f>
        <v/>
      </c>
    </row>
    <row r="923" spans="1:11" s="18" customFormat="1">
      <c r="A923" s="3" t="s">
        <v>2784</v>
      </c>
      <c r="B923" s="45"/>
      <c r="C923" s="19">
        <v>20</v>
      </c>
      <c r="D923" s="8">
        <v>0.7</v>
      </c>
      <c r="E923" s="3"/>
      <c r="F923" s="3" t="s">
        <v>2726</v>
      </c>
      <c r="G923" s="11" t="s">
        <v>2782</v>
      </c>
      <c r="H923" s="13"/>
      <c r="I923" s="13"/>
      <c r="J923" s="11" t="s">
        <v>2785</v>
      </c>
      <c r="K923" s="16" t="str">
        <f>IF(B923*D923&gt;0,B923*D923,"")</f>
        <v/>
      </c>
    </row>
    <row r="924" spans="1:11" s="18" customFormat="1">
      <c r="A924" s="3" t="s">
        <v>2786</v>
      </c>
      <c r="B924" s="45"/>
      <c r="C924" s="19">
        <v>20</v>
      </c>
      <c r="D924" s="8">
        <v>0.7</v>
      </c>
      <c r="E924" s="3"/>
      <c r="F924" s="3" t="s">
        <v>2726</v>
      </c>
      <c r="G924" s="11" t="s">
        <v>2787</v>
      </c>
      <c r="H924" s="13"/>
      <c r="I924" s="13"/>
      <c r="J924" s="11"/>
      <c r="K924" s="16" t="str">
        <f>IF(B924*D924&gt;0,B924*D924,"")</f>
        <v/>
      </c>
    </row>
    <row r="925" spans="1:11" s="18" customFormat="1">
      <c r="A925" s="3" t="s">
        <v>2788</v>
      </c>
      <c r="B925" s="45"/>
      <c r="C925" s="19">
        <v>20</v>
      </c>
      <c r="D925" s="8">
        <v>0.7</v>
      </c>
      <c r="E925" s="3"/>
      <c r="F925" s="3" t="s">
        <v>2789</v>
      </c>
      <c r="G925" s="11" t="s">
        <v>2790</v>
      </c>
      <c r="H925" s="13"/>
      <c r="I925" s="13"/>
      <c r="J925" s="11"/>
      <c r="K925" s="16" t="str">
        <f>IF(B925*D925&gt;0,B925*D925,"")</f>
        <v/>
      </c>
    </row>
    <row r="926" spans="1:11" s="18" customFormat="1">
      <c r="A926" s="3" t="s">
        <v>2791</v>
      </c>
      <c r="B926" s="45"/>
      <c r="C926" s="19">
        <v>20</v>
      </c>
      <c r="D926" s="8">
        <v>0.7</v>
      </c>
      <c r="E926" s="3"/>
      <c r="F926" s="3" t="s">
        <v>2789</v>
      </c>
      <c r="G926" s="11" t="s">
        <v>889</v>
      </c>
      <c r="H926" s="13"/>
      <c r="I926" s="13"/>
      <c r="J926" s="11"/>
      <c r="K926" s="16" t="str">
        <f>IF(B926*D926&gt;0,B926*D926,"")</f>
        <v/>
      </c>
    </row>
    <row r="927" spans="1:11" s="18" customFormat="1">
      <c r="A927" s="3" t="s">
        <v>2792</v>
      </c>
      <c r="B927" s="45"/>
      <c r="C927" s="19">
        <v>15</v>
      </c>
      <c r="D927" s="8">
        <v>0.7</v>
      </c>
      <c r="E927" s="3"/>
      <c r="F927" s="3" t="s">
        <v>2789</v>
      </c>
      <c r="G927" s="11" t="s">
        <v>2793</v>
      </c>
      <c r="H927" s="13"/>
      <c r="I927" s="13"/>
      <c r="J927" s="11"/>
      <c r="K927" s="16" t="str">
        <f>IF(B927*D927&gt;0,B927*D927,"")</f>
        <v/>
      </c>
    </row>
    <row r="928" spans="1:11" s="18" customFormat="1">
      <c r="A928" s="3" t="s">
        <v>2794</v>
      </c>
      <c r="B928" s="45"/>
      <c r="C928" s="19">
        <v>15</v>
      </c>
      <c r="D928" s="8">
        <v>0.7</v>
      </c>
      <c r="E928" s="3"/>
      <c r="F928" s="3" t="s">
        <v>2795</v>
      </c>
      <c r="G928" s="11" t="s">
        <v>2796</v>
      </c>
      <c r="H928" s="13"/>
      <c r="I928" s="13"/>
      <c r="J928" s="11"/>
      <c r="K928" s="16" t="str">
        <f>IF(B928*D928&gt;0,B928*D928,"")</f>
        <v/>
      </c>
    </row>
    <row r="929" spans="1:11" s="18" customFormat="1">
      <c r="A929" s="3" t="s">
        <v>2797</v>
      </c>
      <c r="B929" s="45"/>
      <c r="C929" s="19">
        <v>15</v>
      </c>
      <c r="D929" s="8">
        <v>0.7</v>
      </c>
      <c r="E929" s="3"/>
      <c r="F929" s="3" t="s">
        <v>2795</v>
      </c>
      <c r="G929" s="11" t="s">
        <v>2798</v>
      </c>
      <c r="H929" s="13"/>
      <c r="I929" s="13"/>
      <c r="J929" s="11"/>
      <c r="K929" s="16" t="str">
        <f>IF(B929*D929&gt;0,B929*D929,"")</f>
        <v/>
      </c>
    </row>
    <row r="930" spans="1:11" s="18" customFormat="1">
      <c r="A930" s="3" t="s">
        <v>2799</v>
      </c>
      <c r="B930" s="45"/>
      <c r="C930" s="19">
        <v>15</v>
      </c>
      <c r="D930" s="8">
        <v>0.7</v>
      </c>
      <c r="E930" s="3"/>
      <c r="F930" s="3" t="s">
        <v>2795</v>
      </c>
      <c r="G930" s="11" t="s">
        <v>1063</v>
      </c>
      <c r="H930" s="13" t="s">
        <v>191</v>
      </c>
      <c r="I930" s="13"/>
      <c r="J930" s="11"/>
      <c r="K930" s="16" t="str">
        <f>IF(B930*D930&gt;0,B930*D930,"")</f>
        <v/>
      </c>
    </row>
    <row r="931" spans="1:11" s="18" customFormat="1">
      <c r="A931" s="3" t="s">
        <v>2800</v>
      </c>
      <c r="B931" s="45"/>
      <c r="C931" s="19">
        <v>15</v>
      </c>
      <c r="D931" s="8">
        <v>0.7</v>
      </c>
      <c r="E931" s="3"/>
      <c r="F931" s="3" t="s">
        <v>2795</v>
      </c>
      <c r="G931" s="11" t="s">
        <v>1063</v>
      </c>
      <c r="H931" s="13" t="s">
        <v>2801</v>
      </c>
      <c r="I931" s="13"/>
      <c r="J931" s="11"/>
      <c r="K931" s="16" t="str">
        <f>IF(B931*D931&gt;0,B931*D931,"")</f>
        <v/>
      </c>
    </row>
    <row r="932" spans="1:11" s="18" customFormat="1">
      <c r="A932" s="3" t="s">
        <v>2802</v>
      </c>
      <c r="B932" s="45"/>
      <c r="C932" s="19">
        <v>15</v>
      </c>
      <c r="D932" s="8">
        <v>0.7</v>
      </c>
      <c r="E932" s="3"/>
      <c r="F932" s="3" t="s">
        <v>2795</v>
      </c>
      <c r="G932" s="11" t="s">
        <v>1063</v>
      </c>
      <c r="H932" s="13"/>
      <c r="I932" s="13"/>
      <c r="J932" s="11" t="s">
        <v>2803</v>
      </c>
      <c r="K932" s="16" t="str">
        <f>IF(B932*D932&gt;0,B932*D932,"")</f>
        <v/>
      </c>
    </row>
    <row r="933" spans="1:11" s="18" customFormat="1">
      <c r="A933" s="3" t="s">
        <v>2804</v>
      </c>
      <c r="B933" s="45"/>
      <c r="C933" s="19">
        <v>15</v>
      </c>
      <c r="D933" s="8">
        <v>0.7</v>
      </c>
      <c r="E933" s="3"/>
      <c r="F933" s="3" t="s">
        <v>2795</v>
      </c>
      <c r="G933" s="11" t="s">
        <v>2805</v>
      </c>
      <c r="H933" s="13"/>
      <c r="I933" s="13"/>
      <c r="J933" s="11" t="s">
        <v>2806</v>
      </c>
      <c r="K933" s="16" t="str">
        <f>IF(B933*D933&gt;0,B933*D933,"")</f>
        <v/>
      </c>
    </row>
    <row r="934" spans="1:11" s="18" customFormat="1">
      <c r="A934" s="3" t="s">
        <v>2807</v>
      </c>
      <c r="B934" s="45"/>
      <c r="C934" s="19">
        <v>15</v>
      </c>
      <c r="D934" s="8">
        <v>0.7</v>
      </c>
      <c r="E934" s="3"/>
      <c r="F934" s="3" t="s">
        <v>2795</v>
      </c>
      <c r="G934" s="11" t="s">
        <v>2805</v>
      </c>
      <c r="H934" s="13"/>
      <c r="I934" s="13"/>
      <c r="J934" s="11" t="s">
        <v>2808</v>
      </c>
      <c r="K934" s="16" t="str">
        <f>IF(B934*D934&gt;0,B934*D934,"")</f>
        <v/>
      </c>
    </row>
    <row r="935" spans="1:11" s="18" customFormat="1">
      <c r="A935" s="3" t="s">
        <v>2809</v>
      </c>
      <c r="B935" s="45"/>
      <c r="C935" s="19">
        <v>15</v>
      </c>
      <c r="D935" s="8">
        <v>0.7</v>
      </c>
      <c r="E935" s="3"/>
      <c r="F935" s="3" t="s">
        <v>2795</v>
      </c>
      <c r="G935" s="11" t="s">
        <v>2810</v>
      </c>
      <c r="H935" s="13"/>
      <c r="I935" s="13"/>
      <c r="J935" s="11"/>
      <c r="K935" s="16" t="str">
        <f>IF(B935*D935&gt;0,B935*D935,"")</f>
        <v/>
      </c>
    </row>
    <row r="936" spans="1:11" s="18" customFormat="1">
      <c r="A936" s="3" t="s">
        <v>2811</v>
      </c>
      <c r="B936" s="45"/>
      <c r="C936" s="19">
        <v>15</v>
      </c>
      <c r="D936" s="8">
        <v>0.7</v>
      </c>
      <c r="E936" s="3"/>
      <c r="F936" s="3" t="s">
        <v>2795</v>
      </c>
      <c r="G936" s="11" t="s">
        <v>2812</v>
      </c>
      <c r="H936" s="13"/>
      <c r="I936" s="13"/>
      <c r="J936" s="11"/>
      <c r="K936" s="16" t="str">
        <f>IF(B936*D936&gt;0,B936*D936,"")</f>
        <v/>
      </c>
    </row>
    <row r="937" spans="1:11" s="18" customFormat="1">
      <c r="A937" s="3" t="s">
        <v>2813</v>
      </c>
      <c r="B937" s="45"/>
      <c r="C937" s="19">
        <v>15</v>
      </c>
      <c r="D937" s="8">
        <v>0.7</v>
      </c>
      <c r="E937" s="3"/>
      <c r="F937" s="3" t="s">
        <v>2795</v>
      </c>
      <c r="G937" s="11" t="s">
        <v>2814</v>
      </c>
      <c r="H937" s="13"/>
      <c r="I937" s="13"/>
      <c r="J937" s="11"/>
      <c r="K937" s="16" t="str">
        <f>IF(B937*D937&gt;0,B937*D937,"")</f>
        <v/>
      </c>
    </row>
    <row r="938" spans="1:11" s="18" customFormat="1">
      <c r="A938" s="3" t="s">
        <v>2815</v>
      </c>
      <c r="B938" s="45"/>
      <c r="C938" s="19">
        <v>10</v>
      </c>
      <c r="D938" s="8">
        <v>0.7</v>
      </c>
      <c r="E938" s="3"/>
      <c r="F938" s="3" t="s">
        <v>2795</v>
      </c>
      <c r="G938" s="11" t="s">
        <v>2816</v>
      </c>
      <c r="H938" s="13"/>
      <c r="I938" s="13"/>
      <c r="J938" s="11" t="s">
        <v>2817</v>
      </c>
      <c r="K938" s="16" t="str">
        <f>IF(B938*D938&gt;0,B938*D938,"")</f>
        <v/>
      </c>
    </row>
    <row r="939" spans="1:11" s="18" customFormat="1">
      <c r="A939" s="3" t="s">
        <v>2818</v>
      </c>
      <c r="B939" s="45"/>
      <c r="C939" s="19">
        <v>20</v>
      </c>
      <c r="D939" s="8">
        <v>0.7</v>
      </c>
      <c r="E939" s="3"/>
      <c r="F939" s="3" t="s">
        <v>2819</v>
      </c>
      <c r="G939" s="11" t="s">
        <v>2820</v>
      </c>
      <c r="H939" s="13" t="s">
        <v>2821</v>
      </c>
      <c r="I939" s="13"/>
      <c r="J939" s="11"/>
      <c r="K939" s="16" t="str">
        <f>IF(B939*D939&gt;0,B939*D939,"")</f>
        <v/>
      </c>
    </row>
    <row r="940" spans="1:11" s="18" customFormat="1">
      <c r="A940" s="3" t="s">
        <v>2822</v>
      </c>
      <c r="B940" s="45"/>
      <c r="C940" s="19">
        <v>20</v>
      </c>
      <c r="D940" s="8">
        <v>0.7</v>
      </c>
      <c r="E940" s="3"/>
      <c r="F940" s="3" t="s">
        <v>2819</v>
      </c>
      <c r="G940" s="11" t="s">
        <v>2820</v>
      </c>
      <c r="H940" s="13"/>
      <c r="I940" s="13"/>
      <c r="J940" s="11" t="s">
        <v>2823</v>
      </c>
      <c r="K940" s="16" t="str">
        <f>IF(B940*D940&gt;0,B940*D940,"")</f>
        <v/>
      </c>
    </row>
    <row r="941" spans="1:11" s="18" customFormat="1">
      <c r="A941" s="3" t="s">
        <v>2824</v>
      </c>
      <c r="B941" s="45"/>
      <c r="C941" s="19">
        <v>20</v>
      </c>
      <c r="D941" s="8">
        <v>0.7</v>
      </c>
      <c r="E941" s="3"/>
      <c r="F941" s="3" t="s">
        <v>2819</v>
      </c>
      <c r="G941" s="11" t="s">
        <v>2825</v>
      </c>
      <c r="H941" s="13"/>
      <c r="I941" s="13"/>
      <c r="J941" s="11" t="s">
        <v>2826</v>
      </c>
      <c r="K941" s="16" t="str">
        <f>IF(B941*D941&gt;0,B941*D941,"")</f>
        <v/>
      </c>
    </row>
    <row r="942" spans="1:11" s="18" customFormat="1">
      <c r="A942" s="3" t="s">
        <v>2827</v>
      </c>
      <c r="B942" s="45"/>
      <c r="C942" s="19">
        <v>20</v>
      </c>
      <c r="D942" s="8">
        <v>0.7</v>
      </c>
      <c r="E942" s="3"/>
      <c r="F942" s="3" t="s">
        <v>2819</v>
      </c>
      <c r="G942" s="11" t="s">
        <v>2745</v>
      </c>
      <c r="H942" s="13"/>
      <c r="I942" s="13"/>
      <c r="J942" s="11"/>
      <c r="K942" s="16" t="str">
        <f>IF(B942*D942&gt;0,B942*D942,"")</f>
        <v/>
      </c>
    </row>
    <row r="943" spans="1:11" s="18" customFormat="1">
      <c r="A943" s="3" t="s">
        <v>2828</v>
      </c>
      <c r="B943" s="45"/>
      <c r="C943" s="19">
        <v>20</v>
      </c>
      <c r="D943" s="8">
        <v>0.7</v>
      </c>
      <c r="E943" s="3"/>
      <c r="F943" s="3" t="s">
        <v>2819</v>
      </c>
      <c r="G943" s="11" t="s">
        <v>2829</v>
      </c>
      <c r="H943" s="13"/>
      <c r="I943" s="13"/>
      <c r="J943" s="11"/>
      <c r="K943" s="16" t="str">
        <f>IF(B943*D943&gt;0,B943*D943,"")</f>
        <v/>
      </c>
    </row>
    <row r="944" spans="1:11" s="18" customFormat="1">
      <c r="A944" s="3" t="s">
        <v>2830</v>
      </c>
      <c r="B944" s="45"/>
      <c r="C944" s="19">
        <v>20</v>
      </c>
      <c r="D944" s="8">
        <v>0.7</v>
      </c>
      <c r="E944" s="3"/>
      <c r="F944" s="3" t="s">
        <v>2819</v>
      </c>
      <c r="G944" s="11" t="s">
        <v>2831</v>
      </c>
      <c r="H944" s="13"/>
      <c r="I944" s="13"/>
      <c r="J944" s="11" t="s">
        <v>2832</v>
      </c>
      <c r="K944" s="16" t="str">
        <f>IF(B944*D944&gt;0,B944*D944,"")</f>
        <v/>
      </c>
    </row>
    <row r="945" spans="1:11" s="18" customFormat="1">
      <c r="A945" s="3" t="s">
        <v>2833</v>
      </c>
      <c r="B945" s="45"/>
      <c r="C945" s="19">
        <v>20</v>
      </c>
      <c r="D945" s="8">
        <v>0.7</v>
      </c>
      <c r="E945" s="3"/>
      <c r="F945" s="3" t="s">
        <v>2819</v>
      </c>
      <c r="G945" s="11" t="s">
        <v>2834</v>
      </c>
      <c r="H945" s="13" t="s">
        <v>2835</v>
      </c>
      <c r="I945" s="13"/>
      <c r="J945" s="11"/>
      <c r="K945" s="16" t="str">
        <f>IF(B945*D945&gt;0,B945*D945,"")</f>
        <v/>
      </c>
    </row>
    <row r="946" spans="1:11" s="18" customFormat="1">
      <c r="A946" s="27" t="s">
        <v>2836</v>
      </c>
      <c r="B946" s="45"/>
      <c r="C946" s="19">
        <v>20</v>
      </c>
      <c r="D946" s="8">
        <v>0.7</v>
      </c>
      <c r="E946" s="3"/>
      <c r="F946" s="3" t="s">
        <v>2819</v>
      </c>
      <c r="G946" s="11" t="s">
        <v>422</v>
      </c>
      <c r="H946" s="13"/>
      <c r="I946" s="13"/>
      <c r="J946" s="11" t="s">
        <v>2837</v>
      </c>
      <c r="K946" s="16" t="str">
        <f>IF(B946*D946&gt;0,B946*D946,"")</f>
        <v/>
      </c>
    </row>
    <row r="947" spans="1:11" s="18" customFormat="1">
      <c r="A947" s="3" t="s">
        <v>2838</v>
      </c>
      <c r="B947" s="45"/>
      <c r="C947" s="19">
        <v>20</v>
      </c>
      <c r="D947" s="8">
        <v>0.7</v>
      </c>
      <c r="E947" s="3"/>
      <c r="F947" s="3" t="s">
        <v>2819</v>
      </c>
      <c r="G947" s="11" t="s">
        <v>2839</v>
      </c>
      <c r="H947" s="13"/>
      <c r="I947" s="13"/>
      <c r="J947" s="11" t="s">
        <v>2840</v>
      </c>
      <c r="K947" s="16" t="str">
        <f>IF(B947*D947&gt;0,B947*D947,"")</f>
        <v/>
      </c>
    </row>
    <row r="948" spans="1:11" s="18" customFormat="1">
      <c r="A948" s="3" t="s">
        <v>2841</v>
      </c>
      <c r="B948" s="45"/>
      <c r="C948" s="19">
        <v>20</v>
      </c>
      <c r="D948" s="8">
        <v>0.7</v>
      </c>
      <c r="E948" s="3"/>
      <c r="F948" s="3" t="s">
        <v>2819</v>
      </c>
      <c r="G948" s="11" t="s">
        <v>2842</v>
      </c>
      <c r="H948" s="13"/>
      <c r="I948" s="13" t="s">
        <v>2843</v>
      </c>
      <c r="J948" s="11"/>
      <c r="K948" s="16" t="str">
        <f>IF(B948*D948&gt;0,B948*D948,"")</f>
        <v/>
      </c>
    </row>
    <row r="949" spans="1:11" s="18" customFormat="1">
      <c r="A949" s="3" t="s">
        <v>2844</v>
      </c>
      <c r="B949" s="45"/>
      <c r="C949" s="19">
        <v>20</v>
      </c>
      <c r="D949" s="8">
        <v>0.7</v>
      </c>
      <c r="E949" s="3"/>
      <c r="F949" s="3" t="s">
        <v>2819</v>
      </c>
      <c r="G949" s="11" t="s">
        <v>2842</v>
      </c>
      <c r="H949" s="13"/>
      <c r="I949" s="13"/>
      <c r="J949" s="11"/>
      <c r="K949" s="16" t="str">
        <f>IF(B949*D949&gt;0,B949*D949,"")</f>
        <v/>
      </c>
    </row>
    <row r="950" spans="1:11" s="18" customFormat="1">
      <c r="A950" s="3" t="s">
        <v>2845</v>
      </c>
      <c r="B950" s="45"/>
      <c r="C950" s="19">
        <v>10</v>
      </c>
      <c r="D950" s="8">
        <v>0.7</v>
      </c>
      <c r="E950" s="3"/>
      <c r="F950" s="3" t="s">
        <v>2846</v>
      </c>
      <c r="G950" s="11" t="s">
        <v>2847</v>
      </c>
      <c r="H950" s="13"/>
      <c r="I950" s="13"/>
      <c r="J950" s="11" t="s">
        <v>2848</v>
      </c>
      <c r="K950" s="16" t="str">
        <f>IF(B950*D950&gt;0,B950*D950,"")</f>
        <v/>
      </c>
    </row>
    <row r="951" spans="1:11" s="18" customFormat="1">
      <c r="A951" s="3" t="s">
        <v>2849</v>
      </c>
      <c r="B951" s="45"/>
      <c r="C951" s="19">
        <v>10</v>
      </c>
      <c r="D951" s="8">
        <v>0.7</v>
      </c>
      <c r="E951" s="3"/>
      <c r="F951" s="3" t="s">
        <v>2846</v>
      </c>
      <c r="G951" s="11" t="s">
        <v>2847</v>
      </c>
      <c r="H951" s="13"/>
      <c r="I951" s="13"/>
      <c r="J951" s="11" t="s">
        <v>2850</v>
      </c>
      <c r="K951" s="16" t="str">
        <f>IF(B951*D951&gt;0,B951*D951,"")</f>
        <v/>
      </c>
    </row>
    <row r="952" spans="1:11" s="18" customFormat="1">
      <c r="A952" s="3" t="s">
        <v>2851</v>
      </c>
      <c r="B952" s="45"/>
      <c r="C952" s="19">
        <v>10</v>
      </c>
      <c r="D952" s="8">
        <v>0.7</v>
      </c>
      <c r="E952" s="3"/>
      <c r="F952" s="3" t="s">
        <v>2846</v>
      </c>
      <c r="G952" s="11" t="s">
        <v>2852</v>
      </c>
      <c r="H952" s="13"/>
      <c r="I952" s="13"/>
      <c r="J952" s="11" t="s">
        <v>2853</v>
      </c>
      <c r="K952" s="16" t="str">
        <f>IF(B952*D952&gt;0,B952*D952,"")</f>
        <v/>
      </c>
    </row>
    <row r="953" spans="1:11" s="18" customFormat="1">
      <c r="A953" s="3" t="s">
        <v>2854</v>
      </c>
      <c r="B953" s="45"/>
      <c r="C953" s="19">
        <v>15</v>
      </c>
      <c r="D953" s="8">
        <v>0.7</v>
      </c>
      <c r="E953" s="3"/>
      <c r="F953" s="3" t="s">
        <v>2855</v>
      </c>
      <c r="G953" s="11" t="s">
        <v>2856</v>
      </c>
      <c r="H953" s="13"/>
      <c r="I953" s="13"/>
      <c r="J953" s="11" t="s">
        <v>2857</v>
      </c>
      <c r="K953" s="16" t="str">
        <f>IF(B953*D953&gt;0,B953*D953,"")</f>
        <v/>
      </c>
    </row>
    <row r="954" spans="1:11" s="18" customFormat="1">
      <c r="A954" s="3" t="s">
        <v>2858</v>
      </c>
      <c r="B954" s="45"/>
      <c r="C954" s="19">
        <v>20</v>
      </c>
      <c r="D954" s="8">
        <v>0.7</v>
      </c>
      <c r="E954" s="3"/>
      <c r="F954" s="3" t="s">
        <v>2859</v>
      </c>
      <c r="G954" s="11" t="s">
        <v>2860</v>
      </c>
      <c r="H954" s="13"/>
      <c r="I954" s="13"/>
      <c r="J954" s="11"/>
      <c r="K954" s="16" t="str">
        <f>IF(B954*D954&gt;0,B954*D954,"")</f>
        <v/>
      </c>
    </row>
    <row r="955" spans="1:11" s="18" customFormat="1">
      <c r="A955" s="3" t="s">
        <v>2861</v>
      </c>
      <c r="B955" s="45"/>
      <c r="C955" s="19">
        <v>20</v>
      </c>
      <c r="D955" s="8">
        <v>0.7</v>
      </c>
      <c r="E955" s="3"/>
      <c r="F955" s="3" t="s">
        <v>2859</v>
      </c>
      <c r="G955" s="11" t="s">
        <v>2862</v>
      </c>
      <c r="H955" s="13"/>
      <c r="I955" s="13"/>
      <c r="J955" s="11"/>
      <c r="K955" s="16" t="str">
        <f>IF(B955*D955&gt;0,B955*D955,"")</f>
        <v/>
      </c>
    </row>
    <row r="956" spans="1:11" s="18" customFormat="1">
      <c r="A956" s="3" t="s">
        <v>2863</v>
      </c>
      <c r="B956" s="45"/>
      <c r="C956" s="19">
        <v>20</v>
      </c>
      <c r="D956" s="8">
        <v>0.7</v>
      </c>
      <c r="E956" s="3"/>
      <c r="F956" s="3" t="s">
        <v>2864</v>
      </c>
      <c r="G956" s="11" t="s">
        <v>2865</v>
      </c>
      <c r="H956" s="13"/>
      <c r="I956" s="13"/>
      <c r="J956" s="11" t="s">
        <v>2866</v>
      </c>
      <c r="K956" s="16" t="str">
        <f>IF(B956*D956&gt;0,B956*D956,"")</f>
        <v/>
      </c>
    </row>
    <row r="957" spans="1:11" s="18" customFormat="1">
      <c r="A957" s="3" t="s">
        <v>2867</v>
      </c>
      <c r="B957" s="45"/>
      <c r="C957" s="19">
        <v>20</v>
      </c>
      <c r="D957" s="8">
        <v>0.7</v>
      </c>
      <c r="E957" s="3"/>
      <c r="F957" s="3" t="s">
        <v>2868</v>
      </c>
      <c r="G957" s="11" t="s">
        <v>2869</v>
      </c>
      <c r="H957" s="13"/>
      <c r="I957" s="13"/>
      <c r="J957" s="11"/>
      <c r="K957" s="16" t="str">
        <f>IF(B957*D957&gt;0,B957*D957,"")</f>
        <v/>
      </c>
    </row>
    <row r="958" spans="1:11" s="18" customFormat="1">
      <c r="A958" s="3" t="s">
        <v>2870</v>
      </c>
      <c r="B958" s="45"/>
      <c r="C958" s="19">
        <v>20</v>
      </c>
      <c r="D958" s="8">
        <v>0.7</v>
      </c>
      <c r="E958" s="3"/>
      <c r="F958" s="3" t="s">
        <v>2871</v>
      </c>
      <c r="G958" s="11" t="s">
        <v>2872</v>
      </c>
      <c r="H958" s="13"/>
      <c r="I958" s="13"/>
      <c r="J958" s="11"/>
      <c r="K958" s="16" t="str">
        <f>IF(B958*D958&gt;0,B958*D958,"")</f>
        <v/>
      </c>
    </row>
    <row r="959" spans="1:11" s="18" customFormat="1">
      <c r="A959" s="3" t="s">
        <v>2873</v>
      </c>
      <c r="B959" s="45"/>
      <c r="C959" s="19">
        <v>20</v>
      </c>
      <c r="D959" s="8">
        <v>0.7</v>
      </c>
      <c r="E959" s="3"/>
      <c r="F959" s="3" t="s">
        <v>2871</v>
      </c>
      <c r="G959" s="11" t="s">
        <v>2874</v>
      </c>
      <c r="H959" s="13"/>
      <c r="I959" s="13"/>
      <c r="J959" s="11"/>
      <c r="K959" s="16" t="str">
        <f>IF(B959*D959&gt;0,B959*D959,"")</f>
        <v/>
      </c>
    </row>
    <row r="960" spans="1:11" s="18" customFormat="1">
      <c r="A960" s="3" t="s">
        <v>2875</v>
      </c>
      <c r="B960" s="45"/>
      <c r="C960" s="19">
        <v>20</v>
      </c>
      <c r="D960" s="8">
        <v>0.7</v>
      </c>
      <c r="E960" s="3"/>
      <c r="F960" s="3" t="s">
        <v>2871</v>
      </c>
      <c r="G960" s="11" t="s">
        <v>2876</v>
      </c>
      <c r="H960" s="13"/>
      <c r="I960" s="13"/>
      <c r="J960" s="11"/>
      <c r="K960" s="16" t="str">
        <f>IF(B960*D960&gt;0,B960*D960,"")</f>
        <v/>
      </c>
    </row>
    <row r="961" spans="1:11" s="18" customFormat="1">
      <c r="A961" s="3" t="s">
        <v>2877</v>
      </c>
      <c r="B961" s="45"/>
      <c r="C961" s="19">
        <v>20</v>
      </c>
      <c r="D961" s="8">
        <v>0.7</v>
      </c>
      <c r="E961" s="3"/>
      <c r="F961" s="3" t="s">
        <v>2871</v>
      </c>
      <c r="G961" s="11" t="s">
        <v>2878</v>
      </c>
      <c r="H961" s="13"/>
      <c r="I961" s="13"/>
      <c r="J961" s="11"/>
      <c r="K961" s="16" t="str">
        <f>IF(B961*D961&gt;0,B961*D961,"")</f>
        <v/>
      </c>
    </row>
    <row r="962" spans="1:11" s="18" customFormat="1">
      <c r="A962" s="3" t="s">
        <v>2879</v>
      </c>
      <c r="B962" s="45"/>
      <c r="C962" s="19">
        <v>20</v>
      </c>
      <c r="D962" s="8">
        <v>0.7</v>
      </c>
      <c r="E962" s="3"/>
      <c r="F962" s="3" t="s">
        <v>2871</v>
      </c>
      <c r="G962" s="11" t="s">
        <v>2880</v>
      </c>
      <c r="H962" s="13"/>
      <c r="I962" s="13"/>
      <c r="J962" s="11"/>
      <c r="K962" s="16" t="str">
        <f>IF(B962*D962&gt;0,B962*D962,"")</f>
        <v/>
      </c>
    </row>
    <row r="963" spans="1:11" s="18" customFormat="1">
      <c r="A963" s="3" t="s">
        <v>2881</v>
      </c>
      <c r="B963" s="45"/>
      <c r="C963" s="19">
        <v>20</v>
      </c>
      <c r="D963" s="8">
        <v>0.7</v>
      </c>
      <c r="E963" s="3"/>
      <c r="F963" s="3" t="s">
        <v>2871</v>
      </c>
      <c r="G963" s="11" t="s">
        <v>2882</v>
      </c>
      <c r="H963" s="13"/>
      <c r="I963" s="13"/>
      <c r="J963" s="11"/>
      <c r="K963" s="16" t="str">
        <f>IF(B963*D963&gt;0,B963*D963,"")</f>
        <v/>
      </c>
    </row>
    <row r="964" spans="1:11" s="18" customFormat="1">
      <c r="A964" s="3" t="s">
        <v>2883</v>
      </c>
      <c r="B964" s="45"/>
      <c r="C964" s="19">
        <v>20</v>
      </c>
      <c r="D964" s="8">
        <v>0.7</v>
      </c>
      <c r="E964" s="3"/>
      <c r="F964" s="3" t="s">
        <v>2871</v>
      </c>
      <c r="G964" s="11" t="s">
        <v>2884</v>
      </c>
      <c r="H964" s="13"/>
      <c r="I964" s="13"/>
      <c r="J964" s="11"/>
      <c r="K964" s="16" t="str">
        <f>IF(B964*D964&gt;0,B964*D964,"")</f>
        <v/>
      </c>
    </row>
    <row r="965" spans="1:11" s="18" customFormat="1">
      <c r="A965" s="3" t="s">
        <v>2885</v>
      </c>
      <c r="B965" s="45"/>
      <c r="C965" s="19">
        <v>20</v>
      </c>
      <c r="D965" s="8">
        <v>0.7</v>
      </c>
      <c r="E965" s="3"/>
      <c r="F965" s="3" t="s">
        <v>2871</v>
      </c>
      <c r="G965" s="11" t="s">
        <v>2886</v>
      </c>
      <c r="H965" s="13"/>
      <c r="I965" s="13"/>
      <c r="J965" s="11"/>
      <c r="K965" s="16" t="str">
        <f>IF(B965*D965&gt;0,B965*D965,"")</f>
        <v/>
      </c>
    </row>
    <row r="966" spans="1:11" s="18" customFormat="1">
      <c r="A966" s="3" t="s">
        <v>2887</v>
      </c>
      <c r="B966" s="45"/>
      <c r="C966" s="19">
        <v>10</v>
      </c>
      <c r="D966" s="8">
        <v>0.7</v>
      </c>
      <c r="E966" s="3"/>
      <c r="F966" s="3" t="s">
        <v>2888</v>
      </c>
      <c r="G966" s="11" t="s">
        <v>2889</v>
      </c>
      <c r="H966" s="13" t="s">
        <v>2890</v>
      </c>
      <c r="I966" s="13"/>
      <c r="J966" s="11" t="s">
        <v>2891</v>
      </c>
      <c r="K966" s="16" t="str">
        <f>IF(B966*D966&gt;0,B966*D966,"")</f>
        <v/>
      </c>
    </row>
    <row r="967" spans="1:11" s="18" customFormat="1">
      <c r="A967" s="3" t="s">
        <v>2892</v>
      </c>
      <c r="B967" s="45"/>
      <c r="C967" s="19">
        <v>10</v>
      </c>
      <c r="D967" s="8">
        <v>0.7</v>
      </c>
      <c r="E967" s="3"/>
      <c r="F967" s="3" t="s">
        <v>2888</v>
      </c>
      <c r="G967" s="11" t="s">
        <v>2893</v>
      </c>
      <c r="H967" s="13"/>
      <c r="I967" s="13"/>
      <c r="J967" s="11"/>
      <c r="K967" s="16" t="str">
        <f>IF(B967*D967&gt;0,B967*D967,"")</f>
        <v/>
      </c>
    </row>
    <row r="968" spans="1:11" s="18" customFormat="1">
      <c r="A968" s="3" t="s">
        <v>2894</v>
      </c>
      <c r="B968" s="45"/>
      <c r="C968" s="19">
        <v>20</v>
      </c>
      <c r="D968" s="8">
        <v>0.7</v>
      </c>
      <c r="E968" s="3"/>
      <c r="F968" s="3" t="s">
        <v>2895</v>
      </c>
      <c r="G968" s="11" t="s">
        <v>2896</v>
      </c>
      <c r="H968" s="13"/>
      <c r="I968" s="13"/>
      <c r="J968" s="11"/>
      <c r="K968" s="16" t="str">
        <f>IF(B968*D968&gt;0,B968*D968,"")</f>
        <v/>
      </c>
    </row>
    <row r="969" spans="1:11" s="18" customFormat="1">
      <c r="A969" s="3" t="s">
        <v>2897</v>
      </c>
      <c r="B969" s="45"/>
      <c r="C969" s="19">
        <v>20</v>
      </c>
      <c r="D969" s="8">
        <v>0.7</v>
      </c>
      <c r="E969" s="3"/>
      <c r="F969" s="3" t="s">
        <v>2895</v>
      </c>
      <c r="G969" s="11" t="s">
        <v>2898</v>
      </c>
      <c r="H969" s="13"/>
      <c r="I969" s="13"/>
      <c r="J969" s="11"/>
      <c r="K969" s="16" t="str">
        <f>IF(B969*D969&gt;0,B969*D969,"")</f>
        <v/>
      </c>
    </row>
    <row r="970" spans="1:11" s="18" customFormat="1">
      <c r="A970" s="3" t="s">
        <v>2899</v>
      </c>
      <c r="B970" s="45"/>
      <c r="C970" s="19">
        <v>20</v>
      </c>
      <c r="D970" s="8">
        <v>0.7</v>
      </c>
      <c r="E970" s="3"/>
      <c r="F970" s="3" t="s">
        <v>2895</v>
      </c>
      <c r="G970" s="11" t="s">
        <v>2900</v>
      </c>
      <c r="H970" s="13"/>
      <c r="I970" s="13"/>
      <c r="J970" s="11"/>
      <c r="K970" s="16" t="str">
        <f>IF(B970*D970&gt;0,B970*D970,"")</f>
        <v/>
      </c>
    </row>
    <row r="971" spans="1:11" s="18" customFormat="1">
      <c r="A971" s="3" t="s">
        <v>2901</v>
      </c>
      <c r="B971" s="45"/>
      <c r="C971" s="19">
        <v>10</v>
      </c>
      <c r="D971" s="8">
        <v>0.7</v>
      </c>
      <c r="E971" s="3"/>
      <c r="F971" s="3" t="s">
        <v>2895</v>
      </c>
      <c r="G971" s="11" t="s">
        <v>2902</v>
      </c>
      <c r="H971" s="13"/>
      <c r="I971" s="13"/>
      <c r="J971" s="11"/>
      <c r="K971" s="16" t="str">
        <f>IF(B971*D971&gt;0,B971*D971,"")</f>
        <v/>
      </c>
    </row>
    <row r="972" spans="1:11" s="18" customFormat="1">
      <c r="A972" s="3" t="s">
        <v>2903</v>
      </c>
      <c r="B972" s="45"/>
      <c r="C972" s="19">
        <v>10</v>
      </c>
      <c r="D972" s="8">
        <v>0.7</v>
      </c>
      <c r="E972" s="3"/>
      <c r="F972" s="3" t="s">
        <v>2895</v>
      </c>
      <c r="G972" s="11" t="s">
        <v>2904</v>
      </c>
      <c r="H972" s="13"/>
      <c r="I972" s="13"/>
      <c r="J972" s="11"/>
      <c r="K972" s="16" t="str">
        <f>IF(B972*D972&gt;0,B972*D972,"")</f>
        <v/>
      </c>
    </row>
    <row r="973" spans="1:11" s="18" customFormat="1">
      <c r="A973" s="3" t="s">
        <v>2905</v>
      </c>
      <c r="B973" s="45"/>
      <c r="C973" s="19">
        <v>10</v>
      </c>
      <c r="D973" s="8">
        <v>0.7</v>
      </c>
      <c r="E973" s="3"/>
      <c r="F973" s="3" t="s">
        <v>2895</v>
      </c>
      <c r="G973" s="11" t="s">
        <v>2906</v>
      </c>
      <c r="H973" s="13"/>
      <c r="I973" s="13"/>
      <c r="J973" s="11"/>
      <c r="K973" s="16" t="str">
        <f>IF(B973*D973&gt;0,B973*D973,"")</f>
        <v/>
      </c>
    </row>
    <row r="974" spans="1:11" s="18" customFormat="1">
      <c r="A974" s="27" t="s">
        <v>2907</v>
      </c>
      <c r="B974" s="45"/>
      <c r="C974" s="19">
        <v>20</v>
      </c>
      <c r="D974" s="8">
        <v>0.7</v>
      </c>
      <c r="E974" s="3"/>
      <c r="F974" s="3" t="s">
        <v>2895</v>
      </c>
      <c r="G974" s="11" t="s">
        <v>2695</v>
      </c>
      <c r="H974" s="13"/>
      <c r="I974" s="13"/>
      <c r="J974" s="11"/>
      <c r="K974" s="16" t="str">
        <f>IF(B974*D974&gt;0,B974*D974,"")</f>
        <v/>
      </c>
    </row>
    <row r="975" spans="1:11" s="18" customFormat="1">
      <c r="A975" s="27" t="s">
        <v>2908</v>
      </c>
      <c r="B975" s="45"/>
      <c r="C975" s="19">
        <v>15</v>
      </c>
      <c r="D975" s="8">
        <v>0.7</v>
      </c>
      <c r="E975" s="3"/>
      <c r="F975" s="3" t="s">
        <v>2895</v>
      </c>
      <c r="G975" s="11" t="s">
        <v>2754</v>
      </c>
      <c r="H975" s="13"/>
      <c r="I975" s="13"/>
      <c r="J975" s="11"/>
      <c r="K975" s="16" t="str">
        <f>IF(B975*D975&gt;0,B975*D975,"")</f>
        <v/>
      </c>
    </row>
    <row r="976" spans="1:11" s="18" customFormat="1">
      <c r="A976" s="3" t="s">
        <v>2909</v>
      </c>
      <c r="B976" s="45"/>
      <c r="C976" s="19">
        <v>20</v>
      </c>
      <c r="D976" s="8">
        <v>0.7</v>
      </c>
      <c r="E976" s="3"/>
      <c r="F976" s="3" t="s">
        <v>2895</v>
      </c>
      <c r="G976" s="11" t="s">
        <v>2910</v>
      </c>
      <c r="H976" s="13"/>
      <c r="I976" s="13"/>
      <c r="J976" s="11"/>
      <c r="K976" s="16" t="str">
        <f>IF(B976*D976&gt;0,B976*D976,"")</f>
        <v/>
      </c>
    </row>
    <row r="977" spans="1:11" s="18" customFormat="1">
      <c r="A977" s="3" t="s">
        <v>2911</v>
      </c>
      <c r="B977" s="45"/>
      <c r="C977" s="19">
        <v>20</v>
      </c>
      <c r="D977" s="8">
        <v>0.7</v>
      </c>
      <c r="E977" s="3"/>
      <c r="F977" s="3" t="s">
        <v>2895</v>
      </c>
      <c r="G977" s="11" t="s">
        <v>2878</v>
      </c>
      <c r="H977" s="13"/>
      <c r="I977" s="13"/>
      <c r="J977" s="11"/>
      <c r="K977" s="16" t="str">
        <f>IF(B977*D977&gt;0,B977*D977,"")</f>
        <v/>
      </c>
    </row>
    <row r="978" spans="1:11" s="18" customFormat="1">
      <c r="A978" s="3" t="s">
        <v>2912</v>
      </c>
      <c r="B978" s="45"/>
      <c r="C978" s="19">
        <v>20</v>
      </c>
      <c r="D978" s="8">
        <v>0.7</v>
      </c>
      <c r="E978" s="3"/>
      <c r="F978" s="3" t="s">
        <v>2895</v>
      </c>
      <c r="G978" s="11" t="s">
        <v>1690</v>
      </c>
      <c r="H978" s="13"/>
      <c r="I978" s="13"/>
      <c r="J978" s="11"/>
      <c r="K978" s="16" t="str">
        <f>IF(B978*D978&gt;0,B978*D978,"")</f>
        <v/>
      </c>
    </row>
    <row r="979" spans="1:11" s="18" customFormat="1">
      <c r="A979" s="3" t="s">
        <v>2913</v>
      </c>
      <c r="B979" s="45"/>
      <c r="C979" s="19">
        <v>15</v>
      </c>
      <c r="D979" s="8">
        <v>0.7</v>
      </c>
      <c r="E979" s="3"/>
      <c r="F979" s="3" t="s">
        <v>2895</v>
      </c>
      <c r="G979" s="11" t="s">
        <v>2740</v>
      </c>
      <c r="H979" s="13"/>
      <c r="I979" s="13"/>
      <c r="J979" s="11"/>
      <c r="K979" s="16" t="str">
        <f>IF(B979*D979&gt;0,B979*D979,"")</f>
        <v/>
      </c>
    </row>
    <row r="980" spans="1:11" s="18" customFormat="1">
      <c r="A980" s="3" t="s">
        <v>2914</v>
      </c>
      <c r="B980" s="45"/>
      <c r="C980" s="19">
        <v>20</v>
      </c>
      <c r="D980" s="8">
        <v>0.7</v>
      </c>
      <c r="E980" s="3"/>
      <c r="F980" s="3" t="s">
        <v>2895</v>
      </c>
      <c r="G980" s="11" t="s">
        <v>2915</v>
      </c>
      <c r="H980" s="13"/>
      <c r="I980" s="13"/>
      <c r="J980" s="11"/>
      <c r="K980" s="16" t="str">
        <f>IF(B980*D980&gt;0,B980*D980,"")</f>
        <v/>
      </c>
    </row>
    <row r="981" spans="1:11" s="18" customFormat="1">
      <c r="A981" s="3" t="s">
        <v>2916</v>
      </c>
      <c r="B981" s="45"/>
      <c r="C981" s="19">
        <v>15</v>
      </c>
      <c r="D981" s="8">
        <v>0.7</v>
      </c>
      <c r="E981" s="3"/>
      <c r="F981" s="3" t="s">
        <v>2895</v>
      </c>
      <c r="G981" s="11" t="s">
        <v>2917</v>
      </c>
      <c r="H981" s="13"/>
      <c r="I981" s="13"/>
      <c r="J981" s="11" t="s">
        <v>2918</v>
      </c>
      <c r="K981" s="16" t="str">
        <f>IF(B981*D981&gt;0,B981*D981,"")</f>
        <v/>
      </c>
    </row>
    <row r="982" spans="1:11" s="18" customFormat="1">
      <c r="A982" s="3" t="s">
        <v>2919</v>
      </c>
      <c r="B982" s="45"/>
      <c r="C982" s="19">
        <v>20</v>
      </c>
      <c r="D982" s="8">
        <v>0.7</v>
      </c>
      <c r="E982" s="3"/>
      <c r="F982" s="3" t="s">
        <v>2895</v>
      </c>
      <c r="G982" s="11" t="s">
        <v>2920</v>
      </c>
      <c r="H982" s="13"/>
      <c r="I982" s="13"/>
      <c r="J982" s="11"/>
      <c r="K982" s="16" t="str">
        <f>IF(B982*D982&gt;0,B982*D982,"")</f>
        <v/>
      </c>
    </row>
    <row r="983" spans="1:11" s="18" customFormat="1">
      <c r="A983" s="3" t="s">
        <v>2921</v>
      </c>
      <c r="B983" s="45"/>
      <c r="C983" s="19">
        <v>20</v>
      </c>
      <c r="D983" s="8">
        <v>0.7</v>
      </c>
      <c r="E983" s="3"/>
      <c r="F983" s="3" t="s">
        <v>2922</v>
      </c>
      <c r="G983" s="11" t="s">
        <v>2923</v>
      </c>
      <c r="H983" s="13"/>
      <c r="I983" s="13"/>
      <c r="J983" s="11"/>
      <c r="K983" s="16" t="str">
        <f>IF(B983*D983&gt;0,B983*D983,"")</f>
        <v/>
      </c>
    </row>
    <row r="984" spans="1:11" s="18" customFormat="1">
      <c r="A984" s="3" t="s">
        <v>2924</v>
      </c>
      <c r="B984" s="45"/>
      <c r="C984" s="19">
        <v>10</v>
      </c>
      <c r="D984" s="8">
        <v>0.7</v>
      </c>
      <c r="E984" s="3"/>
      <c r="F984" s="3" t="s">
        <v>2925</v>
      </c>
      <c r="G984" s="11" t="s">
        <v>2926</v>
      </c>
      <c r="H984" s="13"/>
      <c r="I984" s="13"/>
      <c r="J984" s="11"/>
      <c r="K984" s="16" t="str">
        <f>IF(B984*D984&gt;0,B984*D984,"")</f>
        <v/>
      </c>
    </row>
    <row r="985" spans="1:11" s="18" customFormat="1">
      <c r="A985" s="3" t="s">
        <v>2927</v>
      </c>
      <c r="B985" s="45"/>
      <c r="C985" s="19">
        <v>10</v>
      </c>
      <c r="D985" s="8">
        <v>0.7</v>
      </c>
      <c r="E985" s="3"/>
      <c r="F985" s="3" t="s">
        <v>2925</v>
      </c>
      <c r="G985" s="11" t="s">
        <v>2928</v>
      </c>
      <c r="H985" s="13"/>
      <c r="I985" s="13"/>
      <c r="J985" s="11"/>
      <c r="K985" s="16" t="str">
        <f>IF(B985*D985&gt;0,B985*D985,"")</f>
        <v/>
      </c>
    </row>
    <row r="986" spans="1:11" s="18" customFormat="1">
      <c r="A986" s="27" t="s">
        <v>2929</v>
      </c>
      <c r="B986" s="45"/>
      <c r="C986" s="19">
        <v>10</v>
      </c>
      <c r="D986" s="8">
        <v>0.7</v>
      </c>
      <c r="E986" s="3"/>
      <c r="F986" s="3" t="s">
        <v>2925</v>
      </c>
      <c r="G986" s="11" t="s">
        <v>2930</v>
      </c>
      <c r="H986" s="13"/>
      <c r="I986" s="13"/>
      <c r="J986" s="11" t="s">
        <v>2931</v>
      </c>
      <c r="K986" s="16" t="str">
        <f>IF(B986*D986&gt;0,B986*D986,"")</f>
        <v/>
      </c>
    </row>
    <row r="987" spans="1:11" s="18" customFormat="1">
      <c r="A987" s="3" t="s">
        <v>2932</v>
      </c>
      <c r="B987" s="45"/>
      <c r="C987" s="19">
        <v>10</v>
      </c>
      <c r="D987" s="8">
        <v>0.7</v>
      </c>
      <c r="E987" s="3"/>
      <c r="F987" s="3" t="s">
        <v>2925</v>
      </c>
      <c r="G987" s="11" t="s">
        <v>2933</v>
      </c>
      <c r="H987" s="13"/>
      <c r="I987" s="13"/>
      <c r="J987" s="11"/>
      <c r="K987" s="16" t="str">
        <f>IF(B987*D987&gt;0,B987*D987,"")</f>
        <v/>
      </c>
    </row>
    <row r="988" spans="1:11" s="18" customFormat="1">
      <c r="A988" s="3" t="s">
        <v>2934</v>
      </c>
      <c r="B988" s="45"/>
      <c r="C988" s="19">
        <v>10</v>
      </c>
      <c r="D988" s="8">
        <v>0.7</v>
      </c>
      <c r="E988" s="3"/>
      <c r="F988" s="3" t="s">
        <v>2925</v>
      </c>
      <c r="G988" s="11" t="s">
        <v>2878</v>
      </c>
      <c r="H988" s="13"/>
      <c r="I988" s="13"/>
      <c r="J988" s="11"/>
      <c r="K988" s="16" t="str">
        <f>IF(B988*D988&gt;0,B988*D988,"")</f>
        <v/>
      </c>
    </row>
    <row r="989" spans="1:11" s="18" customFormat="1">
      <c r="A989" s="27" t="s">
        <v>2935</v>
      </c>
      <c r="B989" s="45"/>
      <c r="C989" s="19">
        <v>10</v>
      </c>
      <c r="D989" s="8">
        <v>0.7</v>
      </c>
      <c r="E989" s="3"/>
      <c r="F989" s="3" t="s">
        <v>2925</v>
      </c>
      <c r="G989" s="11" t="s">
        <v>2936</v>
      </c>
      <c r="H989" s="13"/>
      <c r="I989" s="13"/>
      <c r="J989" s="11"/>
      <c r="K989" s="16" t="str">
        <f>IF(B989*D989&gt;0,B989*D989,"")</f>
        <v/>
      </c>
    </row>
    <row r="990" spans="1:11" s="26" customFormat="1">
      <c r="A990" s="20" t="s">
        <v>2937</v>
      </c>
      <c r="B990" s="46"/>
      <c r="C990" s="21">
        <v>10</v>
      </c>
      <c r="D990" s="22">
        <v>0.7</v>
      </c>
      <c r="E990" s="20"/>
      <c r="F990" s="20" t="s">
        <v>2925</v>
      </c>
      <c r="G990" s="23" t="s">
        <v>2938</v>
      </c>
      <c r="H990" s="24" t="s">
        <v>2939</v>
      </c>
      <c r="I990" s="24"/>
      <c r="J990" s="23" t="s">
        <v>2940</v>
      </c>
      <c r="K990" s="25" t="str">
        <f>IF(B990*D990&gt;0,B990*D990,"")</f>
        <v/>
      </c>
    </row>
    <row r="991" spans="1:11" s="26" customFormat="1">
      <c r="A991" s="20" t="s">
        <v>2941</v>
      </c>
      <c r="B991" s="46"/>
      <c r="C991" s="21">
        <v>10</v>
      </c>
      <c r="D991" s="22">
        <v>0.7</v>
      </c>
      <c r="E991" s="20"/>
      <c r="F991" s="20" t="s">
        <v>2925</v>
      </c>
      <c r="G991" s="23" t="s">
        <v>2942</v>
      </c>
      <c r="H991" s="24"/>
      <c r="I991" s="24"/>
      <c r="J991" s="23"/>
      <c r="K991" s="25" t="str">
        <f>IF(B991*D991&gt;0,B991*D991,"")</f>
        <v/>
      </c>
    </row>
    <row r="992" spans="1:11" s="18" customFormat="1">
      <c r="A992" s="3" t="s">
        <v>2943</v>
      </c>
      <c r="B992" s="45"/>
      <c r="C992" s="19">
        <v>20</v>
      </c>
      <c r="D992" s="8">
        <v>0.7</v>
      </c>
      <c r="E992" s="3"/>
      <c r="F992" s="3" t="s">
        <v>2944</v>
      </c>
      <c r="G992" s="11" t="s">
        <v>2945</v>
      </c>
      <c r="H992" s="13" t="s">
        <v>2946</v>
      </c>
      <c r="I992" s="13"/>
      <c r="J992" s="11"/>
      <c r="K992" s="16" t="str">
        <f>IF(B992*D992&gt;0,B992*D992,"")</f>
        <v/>
      </c>
    </row>
    <row r="993" spans="1:11" s="18" customFormat="1">
      <c r="A993" s="3" t="s">
        <v>2947</v>
      </c>
      <c r="B993" s="45"/>
      <c r="C993" s="19">
        <v>20</v>
      </c>
      <c r="D993" s="8">
        <v>0.7</v>
      </c>
      <c r="E993" s="3"/>
      <c r="F993" s="3" t="s">
        <v>2944</v>
      </c>
      <c r="G993" s="11" t="s">
        <v>2945</v>
      </c>
      <c r="H993" s="13" t="s">
        <v>2948</v>
      </c>
      <c r="I993" s="13"/>
      <c r="J993" s="11"/>
      <c r="K993" s="16" t="str">
        <f>IF(B993*D993&gt;0,B993*D993,"")</f>
        <v/>
      </c>
    </row>
    <row r="994" spans="1:11" s="18" customFormat="1">
      <c r="A994" s="3" t="s">
        <v>2949</v>
      </c>
      <c r="B994" s="45"/>
      <c r="C994" s="19">
        <v>20</v>
      </c>
      <c r="D994" s="8">
        <v>0.7</v>
      </c>
      <c r="E994" s="3"/>
      <c r="F994" s="3" t="s">
        <v>2950</v>
      </c>
      <c r="G994" s="11" t="s">
        <v>2951</v>
      </c>
      <c r="H994" s="13" t="s">
        <v>2951</v>
      </c>
      <c r="I994" s="13"/>
      <c r="J994" s="11" t="s">
        <v>2952</v>
      </c>
      <c r="K994" s="16" t="str">
        <f>IF(B994*D994&gt;0,B994*D994,"")</f>
        <v/>
      </c>
    </row>
    <row r="995" spans="1:11" s="18" customFormat="1">
      <c r="A995" s="3" t="s">
        <v>2953</v>
      </c>
      <c r="B995" s="45"/>
      <c r="C995" s="19">
        <v>15</v>
      </c>
      <c r="D995" s="8">
        <v>0.7</v>
      </c>
      <c r="E995" s="3"/>
      <c r="F995" s="3" t="s">
        <v>2950</v>
      </c>
      <c r="G995" s="11" t="s">
        <v>2954</v>
      </c>
      <c r="H995" s="13"/>
      <c r="I995" s="13"/>
      <c r="J995" s="11"/>
      <c r="K995" s="16" t="str">
        <f>IF(B995*D995&gt;0,B995*D995,"")</f>
        <v/>
      </c>
    </row>
    <row r="996" spans="1:11" s="18" customFormat="1">
      <c r="A996" s="3" t="s">
        <v>2955</v>
      </c>
      <c r="B996" s="45"/>
      <c r="C996" s="19">
        <v>15</v>
      </c>
      <c r="D996" s="8">
        <v>0.7</v>
      </c>
      <c r="E996" s="3"/>
      <c r="F996" s="3" t="s">
        <v>2950</v>
      </c>
      <c r="G996" s="11" t="s">
        <v>2956</v>
      </c>
      <c r="H996" s="13"/>
      <c r="I996" s="13"/>
      <c r="J996" s="11"/>
      <c r="K996" s="16" t="str">
        <f>IF(B996*D996&gt;0,B996*D996,"")</f>
        <v/>
      </c>
    </row>
    <row r="997" spans="1:11" s="18" customFormat="1">
      <c r="A997" s="27" t="s">
        <v>2957</v>
      </c>
      <c r="B997" s="45"/>
      <c r="C997" s="19">
        <v>15</v>
      </c>
      <c r="D997" s="8">
        <v>0.7</v>
      </c>
      <c r="E997" s="3"/>
      <c r="F997" s="3" t="s">
        <v>2950</v>
      </c>
      <c r="G997" s="11" t="s">
        <v>2958</v>
      </c>
      <c r="H997" s="13"/>
      <c r="I997" s="13"/>
      <c r="J997" s="11"/>
      <c r="K997" s="16" t="str">
        <f>IF(B997*D997&gt;0,B997*D997,"")</f>
        <v/>
      </c>
    </row>
    <row r="998" spans="1:11" s="18" customFormat="1">
      <c r="A998" s="3" t="s">
        <v>2959</v>
      </c>
      <c r="B998" s="45"/>
      <c r="C998" s="19">
        <v>15</v>
      </c>
      <c r="D998" s="8">
        <v>0.7</v>
      </c>
      <c r="E998" s="3"/>
      <c r="F998" s="3" t="s">
        <v>2950</v>
      </c>
      <c r="G998" s="11" t="s">
        <v>2960</v>
      </c>
      <c r="H998" s="13" t="s">
        <v>2961</v>
      </c>
      <c r="I998" s="13"/>
      <c r="J998" s="11"/>
      <c r="K998" s="16" t="str">
        <f>IF(B998*D998&gt;0,B998*D998,"")</f>
        <v/>
      </c>
    </row>
    <row r="999" spans="1:11" s="18" customFormat="1">
      <c r="A999" s="3" t="s">
        <v>2962</v>
      </c>
      <c r="B999" s="45"/>
      <c r="C999" s="19">
        <v>20</v>
      </c>
      <c r="D999" s="8">
        <v>0.7</v>
      </c>
      <c r="E999" s="3"/>
      <c r="F999" s="3" t="s">
        <v>2950</v>
      </c>
      <c r="G999" s="11" t="s">
        <v>2963</v>
      </c>
      <c r="H999" s="13"/>
      <c r="I999" s="13"/>
      <c r="J999" s="11"/>
      <c r="K999" s="16" t="str">
        <f>IF(B999*D999&gt;0,B999*D999,"")</f>
        <v/>
      </c>
    </row>
    <row r="1000" spans="1:11" s="18" customFormat="1">
      <c r="A1000" s="3" t="s">
        <v>2964</v>
      </c>
      <c r="B1000" s="45"/>
      <c r="C1000" s="19">
        <v>20</v>
      </c>
      <c r="D1000" s="8">
        <v>0.7</v>
      </c>
      <c r="E1000" s="3"/>
      <c r="F1000" s="3" t="s">
        <v>2950</v>
      </c>
      <c r="G1000" s="11" t="s">
        <v>2965</v>
      </c>
      <c r="H1000" s="13"/>
      <c r="I1000" s="13"/>
      <c r="J1000" s="11"/>
      <c r="K1000" s="16" t="str">
        <f>IF(B1000*D1000&gt;0,B1000*D1000,"")</f>
        <v/>
      </c>
    </row>
    <row r="1001" spans="1:11" s="18" customFormat="1">
      <c r="A1001" s="3" t="s">
        <v>2966</v>
      </c>
      <c r="B1001" s="45"/>
      <c r="C1001" s="19">
        <v>4</v>
      </c>
      <c r="D1001" s="8">
        <v>0.7</v>
      </c>
      <c r="E1001" s="3"/>
      <c r="F1001" s="3" t="s">
        <v>2967</v>
      </c>
      <c r="G1001" s="11" t="s">
        <v>2968</v>
      </c>
      <c r="H1001" s="13"/>
      <c r="I1001" s="13"/>
      <c r="J1001" s="11" t="s">
        <v>2969</v>
      </c>
      <c r="K1001" s="16" t="str">
        <f>IF(B1001*D1001&gt;0,B1001*D1001,"")</f>
        <v/>
      </c>
    </row>
    <row r="1002" spans="1:11" s="18" customFormat="1">
      <c r="A1002" s="3" t="s">
        <v>2970</v>
      </c>
      <c r="B1002" s="45"/>
      <c r="C1002" s="19">
        <v>15</v>
      </c>
      <c r="D1002" s="8">
        <v>0.7</v>
      </c>
      <c r="E1002" s="3"/>
      <c r="F1002" s="3" t="s">
        <v>2971</v>
      </c>
      <c r="G1002" s="11" t="s">
        <v>2972</v>
      </c>
      <c r="H1002" s="13"/>
      <c r="I1002" s="13"/>
      <c r="J1002" s="11"/>
      <c r="K1002" s="16" t="str">
        <f>IF(B1002*D1002&gt;0,B1002*D1002,"")</f>
        <v/>
      </c>
    </row>
    <row r="1003" spans="1:11" s="18" customFormat="1">
      <c r="A1003" s="3" t="s">
        <v>2973</v>
      </c>
      <c r="B1003" s="45"/>
      <c r="C1003" s="19">
        <v>20</v>
      </c>
      <c r="D1003" s="8">
        <v>0.7</v>
      </c>
      <c r="E1003" s="3"/>
      <c r="F1003" s="3" t="s">
        <v>2974</v>
      </c>
      <c r="G1003" s="11" t="s">
        <v>2975</v>
      </c>
      <c r="H1003" s="13"/>
      <c r="I1003" s="13"/>
      <c r="J1003" s="11"/>
      <c r="K1003" s="16" t="str">
        <f>IF(B1003*D1003&gt;0,B1003*D1003,"")</f>
        <v/>
      </c>
    </row>
    <row r="1004" spans="1:11" s="18" customFormat="1">
      <c r="A1004" s="3" t="s">
        <v>2976</v>
      </c>
      <c r="B1004" s="45"/>
      <c r="C1004" s="19">
        <v>5</v>
      </c>
      <c r="D1004" s="8">
        <v>1.5</v>
      </c>
      <c r="E1004" s="3"/>
      <c r="F1004" s="3" t="s">
        <v>2977</v>
      </c>
      <c r="G1004" s="11" t="s">
        <v>2978</v>
      </c>
      <c r="H1004" s="13" t="s">
        <v>2979</v>
      </c>
      <c r="I1004" s="13"/>
      <c r="J1004" s="11"/>
      <c r="K1004" s="16" t="str">
        <f>IF(B1004*D1004&gt;0,B1004*D1004,"")</f>
        <v/>
      </c>
    </row>
    <row r="1005" spans="1:11" s="18" customFormat="1">
      <c r="A1005" s="3" t="s">
        <v>2980</v>
      </c>
      <c r="B1005" s="45"/>
      <c r="C1005" s="19">
        <v>10</v>
      </c>
      <c r="D1005" s="8">
        <v>0.7</v>
      </c>
      <c r="E1005" s="3"/>
      <c r="F1005" s="3" t="s">
        <v>2981</v>
      </c>
      <c r="G1005" s="11" t="s">
        <v>2982</v>
      </c>
      <c r="H1005" s="13"/>
      <c r="I1005" s="13"/>
      <c r="J1005" s="11"/>
      <c r="K1005" s="16" t="str">
        <f>IF(B1005*D1005&gt;0,B1005*D1005,"")</f>
        <v/>
      </c>
    </row>
    <row r="1006" spans="1:11" s="18" customFormat="1">
      <c r="A1006" s="3" t="s">
        <v>2983</v>
      </c>
      <c r="B1006" s="45"/>
      <c r="C1006" s="19">
        <v>15</v>
      </c>
      <c r="D1006" s="8">
        <v>0.7</v>
      </c>
      <c r="E1006" s="3"/>
      <c r="F1006" s="3" t="s">
        <v>2984</v>
      </c>
      <c r="G1006" s="11" t="s">
        <v>2985</v>
      </c>
      <c r="H1006" s="13"/>
      <c r="I1006" s="13"/>
      <c r="J1006" s="11"/>
      <c r="K1006" s="16" t="str">
        <f>IF(B1006*D1006&gt;0,B1006*D1006,"")</f>
        <v/>
      </c>
    </row>
    <row r="1007" spans="1:11" s="18" customFormat="1">
      <c r="A1007" s="3" t="s">
        <v>2986</v>
      </c>
      <c r="B1007" s="45"/>
      <c r="C1007" s="19">
        <v>15</v>
      </c>
      <c r="D1007" s="8">
        <v>0.7</v>
      </c>
      <c r="E1007" s="3"/>
      <c r="F1007" s="3" t="s">
        <v>2984</v>
      </c>
      <c r="G1007" s="11" t="s">
        <v>2987</v>
      </c>
      <c r="H1007" s="13"/>
      <c r="I1007" s="13"/>
      <c r="J1007" s="11"/>
      <c r="K1007" s="16" t="str">
        <f>IF(B1007*D1007&gt;0,B1007*D1007,"")</f>
        <v/>
      </c>
    </row>
    <row r="1008" spans="1:11" s="18" customFormat="1">
      <c r="A1008" s="3" t="s">
        <v>2988</v>
      </c>
      <c r="B1008" s="45"/>
      <c r="C1008" s="19">
        <v>15</v>
      </c>
      <c r="D1008" s="8">
        <v>0.7</v>
      </c>
      <c r="E1008" s="3"/>
      <c r="F1008" s="3" t="s">
        <v>2984</v>
      </c>
      <c r="G1008" s="11" t="s">
        <v>2989</v>
      </c>
      <c r="H1008" s="13"/>
      <c r="I1008" s="13"/>
      <c r="J1008" s="11"/>
      <c r="K1008" s="16" t="str">
        <f>IF(B1008*D1008&gt;0,B1008*D1008,"")</f>
        <v/>
      </c>
    </row>
    <row r="1009" spans="1:11" s="18" customFormat="1">
      <c r="A1009" s="3" t="s">
        <v>2990</v>
      </c>
      <c r="B1009" s="45"/>
      <c r="C1009" s="19">
        <v>20</v>
      </c>
      <c r="D1009" s="8">
        <v>0.7</v>
      </c>
      <c r="E1009" s="3"/>
      <c r="F1009" s="3" t="s">
        <v>2984</v>
      </c>
      <c r="G1009" s="11" t="s">
        <v>2991</v>
      </c>
      <c r="H1009" s="13"/>
      <c r="I1009" s="13"/>
      <c r="J1009" s="11"/>
      <c r="K1009" s="16" t="str">
        <f>IF(B1009*D1009&gt;0,B1009*D1009,"")</f>
        <v/>
      </c>
    </row>
    <row r="1010" spans="1:11" s="18" customFormat="1">
      <c r="A1010" s="3" t="s">
        <v>2992</v>
      </c>
      <c r="B1010" s="45"/>
      <c r="C1010" s="19">
        <v>5</v>
      </c>
      <c r="D1010" s="8">
        <v>0.7</v>
      </c>
      <c r="E1010" s="3"/>
      <c r="F1010" s="3" t="s">
        <v>2993</v>
      </c>
      <c r="G1010" s="11" t="s">
        <v>2994</v>
      </c>
      <c r="H1010" s="13"/>
      <c r="I1010" s="13"/>
      <c r="J1010" s="11" t="s">
        <v>2995</v>
      </c>
      <c r="K1010" s="16" t="str">
        <f>IF(B1010*D1010&gt;0,B1010*D1010,"")</f>
        <v/>
      </c>
    </row>
    <row r="1011" spans="1:11" s="18" customFormat="1">
      <c r="A1011" s="3" t="s">
        <v>2996</v>
      </c>
      <c r="B1011" s="45"/>
      <c r="C1011" s="19">
        <v>20</v>
      </c>
      <c r="D1011" s="8">
        <v>0.7</v>
      </c>
      <c r="E1011" s="3"/>
      <c r="F1011" s="3" t="s">
        <v>2997</v>
      </c>
      <c r="G1011" s="11" t="s">
        <v>2998</v>
      </c>
      <c r="H1011" s="13"/>
      <c r="I1011" s="13"/>
      <c r="J1011" s="11"/>
      <c r="K1011" s="16" t="str">
        <f>IF(B1011*D1011&gt;0,B1011*D1011,"")</f>
        <v/>
      </c>
    </row>
    <row r="1012" spans="1:11" s="18" customFormat="1">
      <c r="A1012" s="27" t="s">
        <v>2999</v>
      </c>
      <c r="B1012" s="45"/>
      <c r="C1012" s="19">
        <v>4</v>
      </c>
      <c r="D1012" s="8">
        <v>0.7</v>
      </c>
      <c r="E1012" s="3"/>
      <c r="F1012" s="3" t="s">
        <v>3000</v>
      </c>
      <c r="G1012" s="11" t="s">
        <v>3001</v>
      </c>
      <c r="H1012" s="13"/>
      <c r="I1012" s="13"/>
      <c r="J1012" s="11" t="s">
        <v>3002</v>
      </c>
      <c r="K1012" s="16" t="str">
        <f>IF(B1012*D1012&gt;0,B1012*D1012,"")</f>
        <v/>
      </c>
    </row>
    <row r="1013" spans="1:11" s="18" customFormat="1">
      <c r="A1013" s="3" t="s">
        <v>3003</v>
      </c>
      <c r="B1013" s="45"/>
      <c r="C1013" s="19">
        <v>15</v>
      </c>
      <c r="D1013" s="8">
        <v>0.7</v>
      </c>
      <c r="E1013" s="3"/>
      <c r="F1013" s="3" t="s">
        <v>3004</v>
      </c>
      <c r="G1013" s="11" t="s">
        <v>3005</v>
      </c>
      <c r="H1013" s="13"/>
      <c r="I1013" s="13"/>
      <c r="J1013" s="11"/>
      <c r="K1013" s="16" t="str">
        <f>IF(B1013*D1013&gt;0,B1013*D1013,"")</f>
        <v/>
      </c>
    </row>
    <row r="1014" spans="1:11" s="18" customFormat="1">
      <c r="A1014" s="3" t="s">
        <v>3006</v>
      </c>
      <c r="B1014" s="45"/>
      <c r="C1014" s="19">
        <v>20</v>
      </c>
      <c r="D1014" s="8">
        <v>0.7</v>
      </c>
      <c r="E1014" s="3"/>
      <c r="F1014" s="3" t="s">
        <v>3007</v>
      </c>
      <c r="G1014" s="11" t="s">
        <v>3008</v>
      </c>
      <c r="H1014" s="13"/>
      <c r="I1014" s="13"/>
      <c r="J1014" s="11"/>
      <c r="K1014" s="16" t="str">
        <f>IF(B1014*D1014&gt;0,B1014*D1014,"")</f>
        <v/>
      </c>
    </row>
    <row r="1015" spans="1:11" s="18" customFormat="1">
      <c r="A1015" s="3" t="s">
        <v>3009</v>
      </c>
      <c r="B1015" s="45"/>
      <c r="C1015" s="19">
        <v>20</v>
      </c>
      <c r="D1015" s="8">
        <v>0.7</v>
      </c>
      <c r="E1015" s="3"/>
      <c r="F1015" s="3" t="s">
        <v>3007</v>
      </c>
      <c r="G1015" s="11" t="s">
        <v>3010</v>
      </c>
      <c r="H1015" s="13"/>
      <c r="I1015" s="13"/>
      <c r="J1015" s="11"/>
      <c r="K1015" s="16" t="str">
        <f>IF(B1015*D1015&gt;0,B1015*D1015,"")</f>
        <v/>
      </c>
    </row>
    <row r="1016" spans="1:11" s="18" customFormat="1">
      <c r="A1016" s="3" t="s">
        <v>3011</v>
      </c>
      <c r="B1016" s="45"/>
      <c r="C1016" s="19">
        <v>20</v>
      </c>
      <c r="D1016" s="8">
        <v>0.7</v>
      </c>
      <c r="E1016" s="3"/>
      <c r="F1016" s="3" t="s">
        <v>3007</v>
      </c>
      <c r="G1016" s="11" t="s">
        <v>3012</v>
      </c>
      <c r="H1016" s="13"/>
      <c r="I1016" s="13"/>
      <c r="J1016" s="11" t="s">
        <v>2806</v>
      </c>
      <c r="K1016" s="16" t="str">
        <f>IF(B1016*D1016&gt;0,B1016*D1016,"")</f>
        <v/>
      </c>
    </row>
    <row r="1017" spans="1:11" s="18" customFormat="1">
      <c r="A1017" s="3" t="s">
        <v>3013</v>
      </c>
      <c r="B1017" s="45"/>
      <c r="C1017" s="19">
        <v>20</v>
      </c>
      <c r="D1017" s="8">
        <v>0.7</v>
      </c>
      <c r="E1017" s="3"/>
      <c r="F1017" s="3" t="s">
        <v>3007</v>
      </c>
      <c r="G1017" s="11" t="s">
        <v>3012</v>
      </c>
      <c r="H1017" s="13"/>
      <c r="I1017" s="13"/>
      <c r="J1017" s="11" t="s">
        <v>2808</v>
      </c>
      <c r="K1017" s="16" t="str">
        <f>IF(B1017*D1017&gt;0,B1017*D1017,"")</f>
        <v/>
      </c>
    </row>
    <row r="1018" spans="1:11" s="18" customFormat="1">
      <c r="A1018" s="3" t="s">
        <v>3014</v>
      </c>
      <c r="B1018" s="45"/>
      <c r="C1018" s="19">
        <v>20</v>
      </c>
      <c r="D1018" s="8">
        <v>0.7</v>
      </c>
      <c r="E1018" s="3"/>
      <c r="F1018" s="3" t="s">
        <v>3007</v>
      </c>
      <c r="G1018" s="11" t="s">
        <v>3012</v>
      </c>
      <c r="H1018" s="13"/>
      <c r="I1018" s="13"/>
      <c r="J1018" s="11" t="s">
        <v>2803</v>
      </c>
      <c r="K1018" s="16" t="str">
        <f>IF(B1018*D1018&gt;0,B1018*D1018,"")</f>
        <v/>
      </c>
    </row>
    <row r="1019" spans="1:11" s="18" customFormat="1">
      <c r="A1019" s="3" t="s">
        <v>3015</v>
      </c>
      <c r="B1019" s="45"/>
      <c r="C1019" s="19">
        <v>20</v>
      </c>
      <c r="D1019" s="8">
        <v>0.7</v>
      </c>
      <c r="E1019" s="3"/>
      <c r="F1019" s="3" t="s">
        <v>3007</v>
      </c>
      <c r="G1019" s="11" t="s">
        <v>3016</v>
      </c>
      <c r="H1019" s="13"/>
      <c r="I1019" s="13"/>
      <c r="J1019" s="11"/>
      <c r="K1019" s="16" t="str">
        <f>IF(B1019*D1019&gt;0,B1019*D1019,"")</f>
        <v/>
      </c>
    </row>
    <row r="1020" spans="1:11" s="18" customFormat="1">
      <c r="A1020" s="3" t="s">
        <v>3017</v>
      </c>
      <c r="B1020" s="45"/>
      <c r="C1020" s="19">
        <v>20</v>
      </c>
      <c r="D1020" s="8">
        <v>0.7</v>
      </c>
      <c r="E1020" s="3"/>
      <c r="F1020" s="3" t="s">
        <v>3007</v>
      </c>
      <c r="G1020" s="11" t="s">
        <v>3018</v>
      </c>
      <c r="H1020" s="13"/>
      <c r="I1020" s="13"/>
      <c r="J1020" s="11"/>
      <c r="K1020" s="16" t="str">
        <f>IF(B1020*D1020&gt;0,B1020*D1020,"")</f>
        <v/>
      </c>
    </row>
    <row r="1021" spans="1:11" s="18" customFormat="1">
      <c r="A1021" s="3" t="s">
        <v>3019</v>
      </c>
      <c r="B1021" s="45"/>
      <c r="C1021" s="19">
        <v>15</v>
      </c>
      <c r="D1021" s="8">
        <v>0.7</v>
      </c>
      <c r="E1021" s="3"/>
      <c r="F1021" s="3" t="s">
        <v>3020</v>
      </c>
      <c r="G1021" s="11" t="s">
        <v>3021</v>
      </c>
      <c r="H1021" s="13"/>
      <c r="I1021" s="13"/>
      <c r="J1021" s="11"/>
      <c r="K1021" s="16" t="str">
        <f>IF(B1021*D1021&gt;0,B1021*D1021,"")</f>
        <v/>
      </c>
    </row>
    <row r="1022" spans="1:11" s="18" customFormat="1">
      <c r="A1022" s="3" t="s">
        <v>3022</v>
      </c>
      <c r="B1022" s="45"/>
      <c r="C1022" s="19">
        <v>20</v>
      </c>
      <c r="D1022" s="8">
        <v>0.7</v>
      </c>
      <c r="E1022" s="3"/>
      <c r="F1022" s="3" t="s">
        <v>3023</v>
      </c>
      <c r="G1022" s="11" t="s">
        <v>3024</v>
      </c>
      <c r="H1022" s="13"/>
      <c r="I1022" s="13"/>
      <c r="J1022" s="11"/>
      <c r="K1022" s="16" t="str">
        <f>IF(B1022*D1022&gt;0,B1022*D1022,"")</f>
        <v/>
      </c>
    </row>
    <row r="1023" spans="1:11" s="18" customFormat="1">
      <c r="A1023" s="27" t="s">
        <v>3025</v>
      </c>
      <c r="B1023" s="45"/>
      <c r="C1023" s="19">
        <v>20</v>
      </c>
      <c r="D1023" s="8">
        <v>0.7</v>
      </c>
      <c r="E1023" s="3"/>
      <c r="F1023" s="3" t="s">
        <v>3023</v>
      </c>
      <c r="G1023" s="11" t="s">
        <v>3026</v>
      </c>
      <c r="H1023" s="13"/>
      <c r="I1023" s="13"/>
      <c r="J1023" s="11"/>
      <c r="K1023" s="16" t="str">
        <f>IF(B1023*D1023&gt;0,B1023*D1023,"")</f>
        <v/>
      </c>
    </row>
    <row r="1024" spans="1:11" s="18" customFormat="1">
      <c r="A1024" s="3" t="s">
        <v>3027</v>
      </c>
      <c r="B1024" s="45"/>
      <c r="C1024" s="19">
        <v>25</v>
      </c>
      <c r="D1024" s="8">
        <v>0.7</v>
      </c>
      <c r="E1024" s="3"/>
      <c r="F1024" s="3" t="s">
        <v>3023</v>
      </c>
      <c r="G1024" s="11" t="s">
        <v>3028</v>
      </c>
      <c r="H1024" s="13"/>
      <c r="I1024" s="13"/>
      <c r="J1024" s="11"/>
      <c r="K1024" s="16" t="str">
        <f>IF(B1024*D1024&gt;0,B1024*D1024,"")</f>
        <v/>
      </c>
    </row>
    <row r="1025" spans="1:11" s="18" customFormat="1">
      <c r="A1025" s="3" t="s">
        <v>3029</v>
      </c>
      <c r="B1025" s="45"/>
      <c r="C1025" s="19">
        <v>20</v>
      </c>
      <c r="D1025" s="8">
        <v>0.7</v>
      </c>
      <c r="E1025" s="3"/>
      <c r="F1025" s="3" t="s">
        <v>3023</v>
      </c>
      <c r="G1025" s="11" t="s">
        <v>377</v>
      </c>
      <c r="H1025" s="13"/>
      <c r="I1025" s="13"/>
      <c r="J1025" s="11" t="s">
        <v>3030</v>
      </c>
      <c r="K1025" s="16" t="str">
        <f>IF(B1025*D1025&gt;0,B1025*D1025,"")</f>
        <v/>
      </c>
    </row>
    <row r="1026" spans="1:11" s="18" customFormat="1">
      <c r="A1026" s="3" t="s">
        <v>3031</v>
      </c>
      <c r="B1026" s="45"/>
      <c r="C1026" s="19">
        <v>20</v>
      </c>
      <c r="D1026" s="8">
        <v>0.7</v>
      </c>
      <c r="E1026" s="3"/>
      <c r="F1026" s="3" t="s">
        <v>3023</v>
      </c>
      <c r="G1026" s="11" t="s">
        <v>3032</v>
      </c>
      <c r="H1026" s="13" t="s">
        <v>3033</v>
      </c>
      <c r="I1026" s="13"/>
      <c r="J1026" s="11"/>
      <c r="K1026" s="16" t="str">
        <f>IF(B1026*D1026&gt;0,B1026*D1026,"")</f>
        <v/>
      </c>
    </row>
    <row r="1027" spans="1:11" s="18" customFormat="1">
      <c r="A1027" s="3" t="s">
        <v>3034</v>
      </c>
      <c r="B1027" s="45"/>
      <c r="C1027" s="19">
        <v>20</v>
      </c>
      <c r="D1027" s="8">
        <v>0.7</v>
      </c>
      <c r="E1027" s="3"/>
      <c r="F1027" s="3" t="s">
        <v>3023</v>
      </c>
      <c r="G1027" s="11" t="s">
        <v>3032</v>
      </c>
      <c r="H1027" s="13"/>
      <c r="I1027" s="13"/>
      <c r="J1027" s="11"/>
      <c r="K1027" s="16" t="str">
        <f>IF(B1027*D1027&gt;0,B1027*D1027,"")</f>
        <v/>
      </c>
    </row>
    <row r="1028" spans="1:11" s="18" customFormat="1">
      <c r="A1028" s="3" t="s">
        <v>3035</v>
      </c>
      <c r="B1028" s="45"/>
      <c r="C1028" s="19">
        <v>3</v>
      </c>
      <c r="D1028" s="8">
        <v>0.7</v>
      </c>
      <c r="E1028" s="3"/>
      <c r="F1028" s="3" t="s">
        <v>3036</v>
      </c>
      <c r="G1028" s="11" t="s">
        <v>3037</v>
      </c>
      <c r="H1028" s="13"/>
      <c r="I1028" s="13"/>
      <c r="J1028" s="11" t="s">
        <v>3038</v>
      </c>
      <c r="K1028" s="16" t="str">
        <f>IF(B1028*D1028&gt;0,B1028*D1028,"")</f>
        <v/>
      </c>
    </row>
    <row r="1029" spans="1:11" s="18" customFormat="1">
      <c r="A1029" s="3" t="s">
        <v>3039</v>
      </c>
      <c r="B1029" s="45"/>
      <c r="C1029" s="19">
        <v>5</v>
      </c>
      <c r="D1029" s="8">
        <v>0.7</v>
      </c>
      <c r="E1029" s="3"/>
      <c r="F1029" s="3" t="s">
        <v>3036</v>
      </c>
      <c r="G1029" s="11" t="s">
        <v>3040</v>
      </c>
      <c r="H1029" s="13"/>
      <c r="I1029" s="13"/>
      <c r="J1029" s="11" t="s">
        <v>3041</v>
      </c>
      <c r="K1029" s="16" t="str">
        <f>IF(B1029*D1029&gt;0,B1029*D1029,"")</f>
        <v/>
      </c>
    </row>
    <row r="1030" spans="1:11" s="26" customFormat="1">
      <c r="A1030" s="20" t="s">
        <v>3042</v>
      </c>
      <c r="B1030" s="46"/>
      <c r="C1030" s="21">
        <v>5</v>
      </c>
      <c r="D1030" s="22">
        <v>0.7</v>
      </c>
      <c r="E1030" s="20"/>
      <c r="F1030" s="20" t="s">
        <v>3036</v>
      </c>
      <c r="G1030" s="23" t="s">
        <v>3043</v>
      </c>
      <c r="H1030" s="24"/>
      <c r="I1030" s="24"/>
      <c r="J1030" s="23" t="s">
        <v>3044</v>
      </c>
      <c r="K1030" s="25" t="str">
        <f>IF(B1030*D1030&gt;0,B1030*D1030,"")</f>
        <v/>
      </c>
    </row>
    <row r="1031" spans="1:11" s="18" customFormat="1">
      <c r="A1031" s="3" t="s">
        <v>3045</v>
      </c>
      <c r="B1031" s="45"/>
      <c r="C1031" s="19">
        <v>5</v>
      </c>
      <c r="D1031" s="8">
        <v>0.7</v>
      </c>
      <c r="E1031" s="3"/>
      <c r="F1031" s="3" t="s">
        <v>3036</v>
      </c>
      <c r="G1031" s="11" t="s">
        <v>2691</v>
      </c>
      <c r="H1031" s="13"/>
      <c r="I1031" s="13"/>
      <c r="J1031" s="11"/>
      <c r="K1031" s="16" t="str">
        <f>IF(B1031*D1031&gt;0,B1031*D1031,"")</f>
        <v/>
      </c>
    </row>
    <row r="1032" spans="1:11" s="18" customFormat="1" ht="33">
      <c r="A1032" s="3" t="s">
        <v>3046</v>
      </c>
      <c r="B1032" s="45"/>
      <c r="C1032" s="19">
        <v>10</v>
      </c>
      <c r="D1032" s="8">
        <v>0.7</v>
      </c>
      <c r="E1032" s="3"/>
      <c r="F1032" s="3" t="s">
        <v>3036</v>
      </c>
      <c r="G1032" s="11" t="s">
        <v>2187</v>
      </c>
      <c r="H1032" s="13" t="s">
        <v>3047</v>
      </c>
      <c r="I1032" s="13"/>
      <c r="J1032" s="11" t="s">
        <v>3048</v>
      </c>
      <c r="K1032" s="16" t="str">
        <f>IF(B1032*D1032&gt;0,B1032*D1032,"")</f>
        <v/>
      </c>
    </row>
    <row r="1033" spans="1:11" s="18" customFormat="1">
      <c r="A1033" s="3" t="s">
        <v>3049</v>
      </c>
      <c r="B1033" s="45"/>
      <c r="C1033" s="19">
        <v>5</v>
      </c>
      <c r="D1033" s="8">
        <v>0.7</v>
      </c>
      <c r="E1033" s="3"/>
      <c r="F1033" s="3" t="s">
        <v>3036</v>
      </c>
      <c r="G1033" s="11" t="s">
        <v>3050</v>
      </c>
      <c r="H1033" s="13"/>
      <c r="I1033" s="13"/>
      <c r="J1033" s="11" t="s">
        <v>3051</v>
      </c>
      <c r="K1033" s="16" t="str">
        <f>IF(B1033*D1033&gt;0,B1033*D1033,"")</f>
        <v/>
      </c>
    </row>
    <row r="1034" spans="1:11" s="18" customFormat="1">
      <c r="A1034" s="3" t="s">
        <v>3052</v>
      </c>
      <c r="B1034" s="45"/>
      <c r="C1034" s="19">
        <v>3</v>
      </c>
      <c r="D1034" s="8">
        <v>0.7</v>
      </c>
      <c r="E1034" s="3"/>
      <c r="F1034" s="3" t="s">
        <v>3036</v>
      </c>
      <c r="G1034" s="11" t="s">
        <v>3053</v>
      </c>
      <c r="H1034" s="13"/>
      <c r="I1034" s="13"/>
      <c r="J1034" s="11"/>
      <c r="K1034" s="16" t="str">
        <f>IF(B1034*D1034&gt;0,B1034*D1034,"")</f>
        <v/>
      </c>
    </row>
    <row r="1035" spans="1:11" s="18" customFormat="1">
      <c r="A1035" s="3" t="s">
        <v>3054</v>
      </c>
      <c r="B1035" s="45"/>
      <c r="C1035" s="19">
        <v>5</v>
      </c>
      <c r="D1035" s="8">
        <v>0.7</v>
      </c>
      <c r="E1035" s="3"/>
      <c r="F1035" s="3" t="s">
        <v>3036</v>
      </c>
      <c r="G1035" s="11" t="s">
        <v>3055</v>
      </c>
      <c r="H1035" s="13"/>
      <c r="I1035" s="13"/>
      <c r="J1035" s="11" t="s">
        <v>3056</v>
      </c>
      <c r="K1035" s="16" t="str">
        <f>IF(B1035*D1035&gt;0,B1035*D1035,"")</f>
        <v/>
      </c>
    </row>
    <row r="1036" spans="1:11" s="18" customFormat="1">
      <c r="A1036" s="3" t="s">
        <v>3057</v>
      </c>
      <c r="B1036" s="45"/>
      <c r="C1036" s="19">
        <v>5</v>
      </c>
      <c r="D1036" s="8">
        <v>0.7</v>
      </c>
      <c r="E1036" s="3"/>
      <c r="F1036" s="3" t="s">
        <v>3036</v>
      </c>
      <c r="G1036" s="11" t="s">
        <v>3058</v>
      </c>
      <c r="H1036" s="13"/>
      <c r="I1036" s="13"/>
      <c r="J1036" s="11" t="s">
        <v>3059</v>
      </c>
      <c r="K1036" s="16" t="str">
        <f>IF(B1036*D1036&gt;0,B1036*D1036,"")</f>
        <v/>
      </c>
    </row>
    <row r="1037" spans="1:11" s="18" customFormat="1">
      <c r="A1037" s="3" t="s">
        <v>3060</v>
      </c>
      <c r="B1037" s="45"/>
      <c r="C1037" s="19">
        <v>10</v>
      </c>
      <c r="D1037" s="8">
        <v>0.7</v>
      </c>
      <c r="E1037" s="3"/>
      <c r="F1037" s="3" t="s">
        <v>3061</v>
      </c>
      <c r="G1037" s="11" t="s">
        <v>3062</v>
      </c>
      <c r="H1037" s="13"/>
      <c r="I1037" s="13"/>
      <c r="J1037" s="11"/>
      <c r="K1037" s="16" t="str">
        <f>IF(B1037*D1037&gt;0,B1037*D1037,"")</f>
        <v/>
      </c>
    </row>
    <row r="1038" spans="1:11" s="18" customFormat="1">
      <c r="A1038" s="3" t="s">
        <v>3063</v>
      </c>
      <c r="B1038" s="45"/>
      <c r="C1038" s="19">
        <v>10</v>
      </c>
      <c r="D1038" s="8">
        <v>0.7</v>
      </c>
      <c r="E1038" s="3"/>
      <c r="F1038" s="3" t="s">
        <v>3061</v>
      </c>
      <c r="G1038" s="11" t="s">
        <v>3064</v>
      </c>
      <c r="H1038" s="13"/>
      <c r="I1038" s="13"/>
      <c r="J1038" s="11"/>
      <c r="K1038" s="16" t="str">
        <f>IF(B1038*D1038&gt;0,B1038*D1038,"")</f>
        <v/>
      </c>
    </row>
    <row r="1039" spans="1:11" s="18" customFormat="1">
      <c r="A1039" s="3" t="s">
        <v>3065</v>
      </c>
      <c r="B1039" s="45"/>
      <c r="C1039" s="19">
        <v>10</v>
      </c>
      <c r="D1039" s="8">
        <v>0.7</v>
      </c>
      <c r="E1039" s="3"/>
      <c r="F1039" s="3" t="s">
        <v>3061</v>
      </c>
      <c r="G1039" s="11" t="s">
        <v>3066</v>
      </c>
      <c r="H1039" s="13"/>
      <c r="I1039" s="13"/>
      <c r="J1039" s="11"/>
      <c r="K1039" s="16" t="str">
        <f>IF(B1039*D1039&gt;0,B1039*D1039,"")</f>
        <v/>
      </c>
    </row>
    <row r="1040" spans="1:11" s="18" customFormat="1">
      <c r="A1040" s="3" t="s">
        <v>3067</v>
      </c>
      <c r="B1040" s="45"/>
      <c r="C1040" s="19">
        <v>10</v>
      </c>
      <c r="D1040" s="8">
        <v>0.7</v>
      </c>
      <c r="E1040" s="3"/>
      <c r="F1040" s="3" t="s">
        <v>3061</v>
      </c>
      <c r="G1040" s="11" t="s">
        <v>3068</v>
      </c>
      <c r="H1040" s="13"/>
      <c r="I1040" s="13"/>
      <c r="J1040" s="11"/>
      <c r="K1040" s="16" t="str">
        <f>IF(B1040*D1040&gt;0,B1040*D1040,"")</f>
        <v/>
      </c>
    </row>
    <row r="1041" spans="1:11" s="18" customFormat="1">
      <c r="A1041" s="3" t="s">
        <v>3069</v>
      </c>
      <c r="B1041" s="45"/>
      <c r="C1041" s="19">
        <v>10</v>
      </c>
      <c r="D1041" s="8">
        <v>0.7</v>
      </c>
      <c r="E1041" s="3"/>
      <c r="F1041" s="3" t="s">
        <v>3061</v>
      </c>
      <c r="G1041" s="11" t="s">
        <v>3070</v>
      </c>
      <c r="H1041" s="13"/>
      <c r="I1041" s="13"/>
      <c r="J1041" s="11"/>
      <c r="K1041" s="16" t="str">
        <f>IF(B1041*D1041&gt;0,B1041*D1041,"")</f>
        <v/>
      </c>
    </row>
    <row r="1042" spans="1:11" s="18" customFormat="1">
      <c r="A1042" s="3" t="s">
        <v>3071</v>
      </c>
      <c r="B1042" s="45"/>
      <c r="C1042" s="19">
        <v>10</v>
      </c>
      <c r="D1042" s="8">
        <v>0.7</v>
      </c>
      <c r="E1042" s="3"/>
      <c r="F1042" s="3" t="s">
        <v>3061</v>
      </c>
      <c r="G1042" s="11" t="s">
        <v>3072</v>
      </c>
      <c r="H1042" s="13"/>
      <c r="I1042" s="13"/>
      <c r="J1042" s="11"/>
      <c r="K1042" s="16" t="str">
        <f>IF(B1042*D1042&gt;0,B1042*D1042,"")</f>
        <v/>
      </c>
    </row>
    <row r="1043" spans="1:11" s="18" customFormat="1">
      <c r="A1043" s="3" t="s">
        <v>3073</v>
      </c>
      <c r="B1043" s="45"/>
      <c r="C1043" s="19">
        <v>20</v>
      </c>
      <c r="D1043" s="8">
        <v>0.7</v>
      </c>
      <c r="E1043" s="3"/>
      <c r="F1043" s="3" t="s">
        <v>3074</v>
      </c>
      <c r="G1043" s="11" t="s">
        <v>3075</v>
      </c>
      <c r="H1043" s="13"/>
      <c r="I1043" s="13"/>
      <c r="J1043" s="11" t="s">
        <v>3076</v>
      </c>
      <c r="K1043" s="16" t="str">
        <f>IF(B1043*D1043&gt;0,B1043*D1043,"")</f>
        <v/>
      </c>
    </row>
    <row r="1044" spans="1:11" s="18" customFormat="1">
      <c r="A1044" s="3" t="s">
        <v>3077</v>
      </c>
      <c r="B1044" s="45"/>
      <c r="C1044" s="19">
        <v>20</v>
      </c>
      <c r="D1044" s="8">
        <v>0.7</v>
      </c>
      <c r="E1044" s="3"/>
      <c r="F1044" s="3" t="s">
        <v>3074</v>
      </c>
      <c r="G1044" s="11" t="s">
        <v>3078</v>
      </c>
      <c r="H1044" s="13"/>
      <c r="I1044" s="13"/>
      <c r="J1044" s="11" t="s">
        <v>3076</v>
      </c>
      <c r="K1044" s="16" t="str">
        <f>IF(B1044*D1044&gt;0,B1044*D1044,"")</f>
        <v/>
      </c>
    </row>
    <row r="1045" spans="1:11" s="18" customFormat="1">
      <c r="A1045" s="3" t="s">
        <v>3079</v>
      </c>
      <c r="B1045" s="45"/>
      <c r="C1045" s="19">
        <v>10</v>
      </c>
      <c r="D1045" s="8">
        <v>0.7</v>
      </c>
      <c r="E1045" s="3"/>
      <c r="F1045" s="3" t="s">
        <v>3080</v>
      </c>
      <c r="G1045" s="11" t="s">
        <v>3081</v>
      </c>
      <c r="H1045" s="13"/>
      <c r="I1045" s="13"/>
      <c r="J1045" s="11" t="s">
        <v>3082</v>
      </c>
      <c r="K1045" s="16" t="str">
        <f>IF(B1045*D1045&gt;0,B1045*D1045,"")</f>
        <v/>
      </c>
    </row>
    <row r="1046" spans="1:11" s="18" customFormat="1">
      <c r="A1046" s="3" t="s">
        <v>3083</v>
      </c>
      <c r="B1046" s="45"/>
      <c r="C1046" s="19">
        <v>20</v>
      </c>
      <c r="D1046" s="8">
        <v>0.7</v>
      </c>
      <c r="E1046" s="3"/>
      <c r="F1046" s="3" t="s">
        <v>3084</v>
      </c>
      <c r="G1046" s="11" t="s">
        <v>3085</v>
      </c>
      <c r="H1046" s="13"/>
      <c r="I1046" s="13"/>
      <c r="J1046" s="11" t="s">
        <v>3086</v>
      </c>
      <c r="K1046" s="16" t="str">
        <f>IF(B1046*D1046&gt;0,B1046*D1046,"")</f>
        <v/>
      </c>
    </row>
    <row r="1047" spans="1:11" s="18" customFormat="1">
      <c r="A1047" s="3" t="s">
        <v>3087</v>
      </c>
      <c r="B1047" s="45"/>
      <c r="C1047" s="19">
        <v>20</v>
      </c>
      <c r="D1047" s="8">
        <v>0.7</v>
      </c>
      <c r="E1047" s="3"/>
      <c r="F1047" s="3" t="s">
        <v>3084</v>
      </c>
      <c r="G1047" s="11" t="s">
        <v>3088</v>
      </c>
      <c r="H1047" s="13"/>
      <c r="I1047" s="13"/>
      <c r="J1047" s="11" t="s">
        <v>3089</v>
      </c>
      <c r="K1047" s="16" t="str">
        <f>IF(B1047*D1047&gt;0,B1047*D1047,"")</f>
        <v/>
      </c>
    </row>
    <row r="1048" spans="1:11" s="26" customFormat="1">
      <c r="A1048" s="20" t="s">
        <v>3090</v>
      </c>
      <c r="B1048" s="46"/>
      <c r="C1048" s="21">
        <v>10</v>
      </c>
      <c r="D1048" s="22">
        <v>0.7</v>
      </c>
      <c r="E1048" s="20"/>
      <c r="F1048" s="20" t="s">
        <v>3084</v>
      </c>
      <c r="G1048" s="23" t="s">
        <v>3091</v>
      </c>
      <c r="H1048" s="24"/>
      <c r="I1048" s="24"/>
      <c r="J1048" s="23" t="s">
        <v>3092</v>
      </c>
      <c r="K1048" s="25" t="str">
        <f>IF(B1048*D1048&gt;0,B1048*D1048,"")</f>
        <v/>
      </c>
    </row>
    <row r="1049" spans="1:11" s="18" customFormat="1">
      <c r="A1049" s="3" t="s">
        <v>3093</v>
      </c>
      <c r="B1049" s="45"/>
      <c r="C1049" s="19">
        <v>20</v>
      </c>
      <c r="D1049" s="8">
        <v>0.7</v>
      </c>
      <c r="E1049" s="3"/>
      <c r="F1049" s="3" t="s">
        <v>3084</v>
      </c>
      <c r="G1049" s="11" t="s">
        <v>3094</v>
      </c>
      <c r="H1049" s="13"/>
      <c r="I1049" s="13"/>
      <c r="J1049" s="11"/>
      <c r="K1049" s="16" t="str">
        <f>IF(B1049*D1049&gt;0,B1049*D1049,"")</f>
        <v/>
      </c>
    </row>
    <row r="1050" spans="1:11" s="18" customFormat="1">
      <c r="A1050" s="3" t="s">
        <v>3095</v>
      </c>
      <c r="B1050" s="45"/>
      <c r="C1050" s="19">
        <v>15</v>
      </c>
      <c r="D1050" s="8">
        <v>0.7</v>
      </c>
      <c r="E1050" s="3"/>
      <c r="F1050" s="3" t="s">
        <v>3096</v>
      </c>
      <c r="G1050" s="11" t="s">
        <v>3097</v>
      </c>
      <c r="H1050" s="13"/>
      <c r="I1050" s="13"/>
      <c r="J1050" s="11" t="s">
        <v>3098</v>
      </c>
      <c r="K1050" s="16" t="str">
        <f>IF(B1050*D1050&gt;0,B1050*D1050,"")</f>
        <v/>
      </c>
    </row>
    <row r="1051" spans="1:11" s="18" customFormat="1">
      <c r="A1051" s="3" t="s">
        <v>3099</v>
      </c>
      <c r="B1051" s="45"/>
      <c r="C1051" s="19">
        <v>15</v>
      </c>
      <c r="D1051" s="8">
        <v>0.7</v>
      </c>
      <c r="E1051" s="3"/>
      <c r="F1051" s="3" t="s">
        <v>3096</v>
      </c>
      <c r="G1051" s="11" t="s">
        <v>2928</v>
      </c>
      <c r="H1051" s="13"/>
      <c r="I1051" s="13"/>
      <c r="J1051" s="11"/>
      <c r="K1051" s="16" t="str">
        <f>IF(B1051*D1051&gt;0,B1051*D1051,"")</f>
        <v/>
      </c>
    </row>
    <row r="1052" spans="1:11" s="18" customFormat="1">
      <c r="A1052" s="3" t="s">
        <v>3100</v>
      </c>
      <c r="B1052" s="45"/>
      <c r="C1052" s="19">
        <v>15</v>
      </c>
      <c r="D1052" s="8">
        <v>0.7</v>
      </c>
      <c r="E1052" s="3"/>
      <c r="F1052" s="3" t="s">
        <v>3096</v>
      </c>
      <c r="G1052" s="11" t="s">
        <v>1698</v>
      </c>
      <c r="H1052" s="13"/>
      <c r="I1052" s="13"/>
      <c r="J1052" s="11"/>
      <c r="K1052" s="16" t="str">
        <f>IF(B1052*D1052&gt;0,B1052*D1052,"")</f>
        <v/>
      </c>
    </row>
    <row r="1053" spans="1:11" s="18" customFormat="1">
      <c r="A1053" s="3" t="s">
        <v>3101</v>
      </c>
      <c r="B1053" s="45"/>
      <c r="C1053" s="19">
        <v>15</v>
      </c>
      <c r="D1053" s="8">
        <v>0.7</v>
      </c>
      <c r="E1053" s="3"/>
      <c r="F1053" s="3" t="s">
        <v>3096</v>
      </c>
      <c r="G1053" s="11" t="s">
        <v>3102</v>
      </c>
      <c r="H1053" s="13"/>
      <c r="I1053" s="13"/>
      <c r="J1053" s="11"/>
      <c r="K1053" s="16" t="str">
        <f>IF(B1053*D1053&gt;0,B1053*D1053,"")</f>
        <v/>
      </c>
    </row>
    <row r="1054" spans="1:11" s="18" customFormat="1">
      <c r="A1054" s="3" t="s">
        <v>3103</v>
      </c>
      <c r="B1054" s="45"/>
      <c r="C1054" s="19">
        <v>15</v>
      </c>
      <c r="D1054" s="8">
        <v>0.7</v>
      </c>
      <c r="E1054" s="3"/>
      <c r="F1054" s="3" t="s">
        <v>3096</v>
      </c>
      <c r="G1054" s="11" t="s">
        <v>3104</v>
      </c>
      <c r="H1054" s="13"/>
      <c r="I1054" s="13"/>
      <c r="J1054" s="11"/>
      <c r="K1054" s="16" t="str">
        <f>IF(B1054*D1054&gt;0,B1054*D1054,"")</f>
        <v/>
      </c>
    </row>
    <row r="1055" spans="1:11" s="18" customFormat="1">
      <c r="A1055" s="3" t="s">
        <v>3105</v>
      </c>
      <c r="B1055" s="45"/>
      <c r="C1055" s="19">
        <v>15</v>
      </c>
      <c r="D1055" s="8">
        <v>0.7</v>
      </c>
      <c r="E1055" s="3"/>
      <c r="F1055" s="3" t="s">
        <v>3096</v>
      </c>
      <c r="G1055" s="11" t="s">
        <v>3106</v>
      </c>
      <c r="H1055" s="13"/>
      <c r="I1055" s="13"/>
      <c r="J1055" s="11"/>
      <c r="K1055" s="16" t="str">
        <f>IF(B1055*D1055&gt;0,B1055*D1055,"")</f>
        <v/>
      </c>
    </row>
    <row r="1056" spans="1:11" s="18" customFormat="1">
      <c r="A1056" s="3" t="s">
        <v>3107</v>
      </c>
      <c r="B1056" s="45"/>
      <c r="C1056" s="19">
        <v>15</v>
      </c>
      <c r="D1056" s="8">
        <v>0.7</v>
      </c>
      <c r="E1056" s="3"/>
      <c r="F1056" s="3" t="s">
        <v>3096</v>
      </c>
      <c r="G1056" s="11" t="s">
        <v>3108</v>
      </c>
      <c r="H1056" s="13"/>
      <c r="I1056" s="13"/>
      <c r="J1056" s="11"/>
      <c r="K1056" s="16" t="str">
        <f>IF(B1056*D1056&gt;0,B1056*D1056,"")</f>
        <v/>
      </c>
    </row>
    <row r="1057" spans="1:11" s="18" customFormat="1">
      <c r="A1057" s="3" t="s">
        <v>3109</v>
      </c>
      <c r="B1057" s="45"/>
      <c r="C1057" s="19">
        <v>15</v>
      </c>
      <c r="D1057" s="8">
        <v>0.7</v>
      </c>
      <c r="E1057" s="3"/>
      <c r="F1057" s="3" t="s">
        <v>3096</v>
      </c>
      <c r="G1057" s="11" t="s">
        <v>3110</v>
      </c>
      <c r="H1057" s="13"/>
      <c r="I1057" s="13"/>
      <c r="J1057" s="11"/>
      <c r="K1057" s="16" t="str">
        <f>IF(B1057*D1057&gt;0,B1057*D1057,"")</f>
        <v/>
      </c>
    </row>
    <row r="1058" spans="1:11" s="18" customFormat="1">
      <c r="A1058" s="3" t="s">
        <v>3111</v>
      </c>
      <c r="B1058" s="45"/>
      <c r="C1058" s="19">
        <v>15</v>
      </c>
      <c r="D1058" s="8">
        <v>0.7</v>
      </c>
      <c r="E1058" s="3"/>
      <c r="F1058" s="3" t="s">
        <v>3096</v>
      </c>
      <c r="G1058" s="11" t="s">
        <v>3112</v>
      </c>
      <c r="H1058" s="13"/>
      <c r="I1058" s="13"/>
      <c r="J1058" s="11"/>
      <c r="K1058" s="16" t="str">
        <f>IF(B1058*D1058&gt;0,B1058*D1058,"")</f>
        <v/>
      </c>
    </row>
    <row r="1059" spans="1:11" s="18" customFormat="1">
      <c r="A1059" s="3" t="s">
        <v>3113</v>
      </c>
      <c r="B1059" s="45"/>
      <c r="C1059" s="19">
        <v>15</v>
      </c>
      <c r="D1059" s="8">
        <v>0.7</v>
      </c>
      <c r="E1059" s="3"/>
      <c r="F1059" s="3" t="s">
        <v>3096</v>
      </c>
      <c r="G1059" s="11" t="s">
        <v>3114</v>
      </c>
      <c r="H1059" s="13"/>
      <c r="I1059" s="13"/>
      <c r="J1059" s="11"/>
      <c r="K1059" s="16" t="str">
        <f>IF(B1059*D1059&gt;0,B1059*D1059,"")</f>
        <v/>
      </c>
    </row>
    <row r="1060" spans="1:11" s="18" customFormat="1">
      <c r="A1060" s="3" t="s">
        <v>3115</v>
      </c>
      <c r="B1060" s="45"/>
      <c r="C1060" s="19">
        <v>15</v>
      </c>
      <c r="D1060" s="8">
        <v>0.7</v>
      </c>
      <c r="E1060" s="3"/>
      <c r="F1060" s="3" t="s">
        <v>3116</v>
      </c>
      <c r="G1060" s="11" t="s">
        <v>3117</v>
      </c>
      <c r="H1060" s="13"/>
      <c r="I1060" s="13"/>
      <c r="J1060" s="11"/>
      <c r="K1060" s="16" t="str">
        <f>IF(B1060*D1060&gt;0,B1060*D1060,"")</f>
        <v/>
      </c>
    </row>
    <row r="1061" spans="1:11" s="18" customFormat="1">
      <c r="A1061" s="3" t="s">
        <v>3118</v>
      </c>
      <c r="B1061" s="45"/>
      <c r="C1061" s="19">
        <v>15</v>
      </c>
      <c r="D1061" s="8">
        <v>0.7</v>
      </c>
      <c r="E1061" s="3"/>
      <c r="F1061" s="3" t="s">
        <v>3116</v>
      </c>
      <c r="G1061" s="11" t="s">
        <v>3119</v>
      </c>
      <c r="H1061" s="13"/>
      <c r="I1061" s="13"/>
      <c r="J1061" s="11"/>
      <c r="K1061" s="16" t="str">
        <f>IF(B1061*D1061&gt;0,B1061*D1061,"")</f>
        <v/>
      </c>
    </row>
    <row r="1062" spans="1:11" s="26" customFormat="1">
      <c r="A1062" s="20" t="s">
        <v>3120</v>
      </c>
      <c r="B1062" s="46"/>
      <c r="C1062" s="21">
        <v>15</v>
      </c>
      <c r="D1062" s="22">
        <v>0.7</v>
      </c>
      <c r="E1062" s="20"/>
      <c r="F1062" s="20" t="s">
        <v>3116</v>
      </c>
      <c r="G1062" s="23" t="s">
        <v>3121</v>
      </c>
      <c r="H1062" s="24"/>
      <c r="I1062" s="24"/>
      <c r="J1062" s="23"/>
      <c r="K1062" s="25" t="str">
        <f>IF(B1062*D1062&gt;0,B1062*D1062,"")</f>
        <v/>
      </c>
    </row>
    <row r="1063" spans="1:11" s="18" customFormat="1">
      <c r="A1063" s="3" t="s">
        <v>3122</v>
      </c>
      <c r="B1063" s="45"/>
      <c r="C1063" s="19">
        <v>15</v>
      </c>
      <c r="D1063" s="8">
        <v>0.7</v>
      </c>
      <c r="E1063" s="3"/>
      <c r="F1063" s="3" t="s">
        <v>3116</v>
      </c>
      <c r="G1063" s="11" t="s">
        <v>3123</v>
      </c>
      <c r="H1063" s="13"/>
      <c r="I1063" s="13"/>
      <c r="J1063" s="11" t="s">
        <v>3124</v>
      </c>
      <c r="K1063" s="16" t="str">
        <f>IF(B1063*D1063&gt;0,B1063*D1063,"")</f>
        <v/>
      </c>
    </row>
    <row r="1064" spans="1:11" s="18" customFormat="1">
      <c r="A1064" s="27" t="s">
        <v>3125</v>
      </c>
      <c r="B1064" s="45"/>
      <c r="C1064" s="19">
        <v>15</v>
      </c>
      <c r="D1064" s="8">
        <v>0.7</v>
      </c>
      <c r="E1064" s="3"/>
      <c r="F1064" s="3" t="s">
        <v>3116</v>
      </c>
      <c r="G1064" s="11" t="s">
        <v>3126</v>
      </c>
      <c r="H1064" s="13"/>
      <c r="I1064" s="13"/>
      <c r="J1064" s="11" t="s">
        <v>3127</v>
      </c>
      <c r="K1064" s="16" t="str">
        <f>IF(B1064*D1064&gt;0,B1064*D1064,"")</f>
        <v/>
      </c>
    </row>
    <row r="1065" spans="1:11" s="18" customFormat="1">
      <c r="A1065" s="3" t="s">
        <v>3128</v>
      </c>
      <c r="B1065" s="45"/>
      <c r="C1065" s="19">
        <v>15</v>
      </c>
      <c r="D1065" s="8">
        <v>0.7</v>
      </c>
      <c r="E1065" s="3"/>
      <c r="F1065" s="3" t="s">
        <v>3116</v>
      </c>
      <c r="G1065" s="11" t="s">
        <v>3129</v>
      </c>
      <c r="H1065" s="13"/>
      <c r="I1065" s="13"/>
      <c r="J1065" s="11"/>
      <c r="K1065" s="16" t="str">
        <f>IF(B1065*D1065&gt;0,B1065*D1065,"")</f>
        <v/>
      </c>
    </row>
    <row r="1066" spans="1:11" s="18" customFormat="1">
      <c r="A1066" s="3" t="s">
        <v>3130</v>
      </c>
      <c r="B1066" s="45"/>
      <c r="C1066" s="19">
        <v>15</v>
      </c>
      <c r="D1066" s="8">
        <v>0.7</v>
      </c>
      <c r="E1066" s="3"/>
      <c r="F1066" s="3" t="s">
        <v>3116</v>
      </c>
      <c r="G1066" s="11" t="s">
        <v>3131</v>
      </c>
      <c r="H1066" s="13"/>
      <c r="I1066" s="13"/>
      <c r="J1066" s="11"/>
      <c r="K1066" s="16" t="str">
        <f>IF(B1066*D1066&gt;0,B1066*D1066,"")</f>
        <v/>
      </c>
    </row>
    <row r="1067" spans="1:11" s="18" customFormat="1">
      <c r="A1067" s="3" t="s">
        <v>3132</v>
      </c>
      <c r="B1067" s="45"/>
      <c r="C1067" s="19">
        <v>15</v>
      </c>
      <c r="D1067" s="8">
        <v>0.7</v>
      </c>
      <c r="E1067" s="3"/>
      <c r="F1067" s="3" t="s">
        <v>3116</v>
      </c>
      <c r="G1067" s="11" t="s">
        <v>3133</v>
      </c>
      <c r="H1067" s="13"/>
      <c r="I1067" s="13"/>
      <c r="J1067" s="11"/>
      <c r="K1067" s="16" t="str">
        <f>IF(B1067*D1067&gt;0,B1067*D1067,"")</f>
        <v/>
      </c>
    </row>
    <row r="1068" spans="1:11" s="18" customFormat="1">
      <c r="A1068" s="3" t="s">
        <v>3134</v>
      </c>
      <c r="B1068" s="45"/>
      <c r="C1068" s="19">
        <v>10</v>
      </c>
      <c r="D1068" s="8">
        <v>0.7</v>
      </c>
      <c r="E1068" s="3"/>
      <c r="F1068" s="3" t="s">
        <v>3116</v>
      </c>
      <c r="G1068" s="11" t="s">
        <v>2714</v>
      </c>
      <c r="H1068" s="13"/>
      <c r="I1068" s="13"/>
      <c r="J1068" s="11"/>
      <c r="K1068" s="16" t="str">
        <f>IF(B1068*D1068&gt;0,B1068*D1068,"")</f>
        <v/>
      </c>
    </row>
    <row r="1069" spans="1:11" s="18" customFormat="1">
      <c r="A1069" s="3" t="s">
        <v>3135</v>
      </c>
      <c r="B1069" s="45"/>
      <c r="C1069" s="19">
        <v>15</v>
      </c>
      <c r="D1069" s="8">
        <v>0.7</v>
      </c>
      <c r="E1069" s="3"/>
      <c r="F1069" s="3" t="s">
        <v>3116</v>
      </c>
      <c r="G1069" s="11" t="s">
        <v>3136</v>
      </c>
      <c r="H1069" s="13"/>
      <c r="I1069" s="13"/>
      <c r="J1069" s="11"/>
      <c r="K1069" s="16" t="str">
        <f>IF(B1069*D1069&gt;0,B1069*D1069,"")</f>
        <v/>
      </c>
    </row>
    <row r="1070" spans="1:11" s="18" customFormat="1">
      <c r="A1070" s="3" t="s">
        <v>3137</v>
      </c>
      <c r="B1070" s="45"/>
      <c r="C1070" s="19">
        <v>15</v>
      </c>
      <c r="D1070" s="8">
        <v>0.7</v>
      </c>
      <c r="E1070" s="3"/>
      <c r="F1070" s="3" t="s">
        <v>3116</v>
      </c>
      <c r="G1070" s="11" t="s">
        <v>3138</v>
      </c>
      <c r="H1070" s="13"/>
      <c r="I1070" s="13"/>
      <c r="J1070" s="11"/>
      <c r="K1070" s="16" t="str">
        <f>IF(B1070*D1070&gt;0,B1070*D1070,"")</f>
        <v/>
      </c>
    </row>
    <row r="1071" spans="1:11" s="18" customFormat="1">
      <c r="A1071" s="3" t="s">
        <v>3139</v>
      </c>
      <c r="B1071" s="45"/>
      <c r="C1071" s="19">
        <v>15</v>
      </c>
      <c r="D1071" s="8">
        <v>0.7</v>
      </c>
      <c r="E1071" s="3"/>
      <c r="F1071" s="3" t="s">
        <v>3116</v>
      </c>
      <c r="G1071" s="11" t="s">
        <v>3140</v>
      </c>
      <c r="H1071" s="13"/>
      <c r="I1071" s="13"/>
      <c r="J1071" s="11"/>
      <c r="K1071" s="16" t="str">
        <f>IF(B1071*D1071&gt;0,B1071*D1071,"")</f>
        <v/>
      </c>
    </row>
    <row r="1072" spans="1:11" s="18" customFormat="1">
      <c r="A1072" s="3" t="s">
        <v>3141</v>
      </c>
      <c r="B1072" s="45"/>
      <c r="C1072" s="19">
        <v>20</v>
      </c>
      <c r="D1072" s="8">
        <v>0.7</v>
      </c>
      <c r="E1072" s="3"/>
      <c r="F1072" s="3" t="s">
        <v>3142</v>
      </c>
      <c r="G1072" s="11" t="s">
        <v>3143</v>
      </c>
      <c r="H1072" s="13"/>
      <c r="I1072" s="13"/>
      <c r="J1072" s="11"/>
      <c r="K1072" s="16" t="str">
        <f>IF(B1072*D1072&gt;0,B1072*D1072,"")</f>
        <v/>
      </c>
    </row>
    <row r="1073" spans="1:11" s="18" customFormat="1">
      <c r="A1073" s="3" t="s">
        <v>3144</v>
      </c>
      <c r="B1073" s="45"/>
      <c r="C1073" s="19">
        <v>10</v>
      </c>
      <c r="D1073" s="8">
        <v>0.7</v>
      </c>
      <c r="E1073" s="3"/>
      <c r="F1073" s="3" t="s">
        <v>3142</v>
      </c>
      <c r="G1073" s="11" t="s">
        <v>3145</v>
      </c>
      <c r="H1073" s="13"/>
      <c r="I1073" s="13"/>
      <c r="J1073" s="11"/>
      <c r="K1073" s="16" t="str">
        <f>IF(B1073*D1073&gt;0,B1073*D1073,"")</f>
        <v/>
      </c>
    </row>
    <row r="1074" spans="1:11" s="18" customFormat="1" ht="33">
      <c r="A1074" s="3" t="s">
        <v>3146</v>
      </c>
      <c r="B1074" s="45"/>
      <c r="C1074" s="19">
        <v>10</v>
      </c>
      <c r="D1074" s="8">
        <v>0.7</v>
      </c>
      <c r="E1074" s="3"/>
      <c r="F1074" s="3" t="s">
        <v>3142</v>
      </c>
      <c r="G1074" s="11" t="s">
        <v>170</v>
      </c>
      <c r="H1074" s="13"/>
      <c r="I1074" s="13"/>
      <c r="J1074" s="11" t="s">
        <v>3147</v>
      </c>
      <c r="K1074" s="16" t="str">
        <f>IF(B1074*D1074&gt;0,B1074*D1074,"")</f>
        <v/>
      </c>
    </row>
    <row r="1075" spans="1:11" s="18" customFormat="1">
      <c r="A1075" s="3" t="s">
        <v>3148</v>
      </c>
      <c r="B1075" s="45"/>
      <c r="C1075" s="19">
        <v>20</v>
      </c>
      <c r="D1075" s="8">
        <v>0.7</v>
      </c>
      <c r="E1075" s="3"/>
      <c r="F1075" s="3" t="s">
        <v>3142</v>
      </c>
      <c r="G1075" s="11" t="s">
        <v>170</v>
      </c>
      <c r="H1075" s="13"/>
      <c r="I1075" s="13"/>
      <c r="J1075" s="11"/>
      <c r="K1075" s="16" t="str">
        <f>IF(B1075*D1075&gt;0,B1075*D1075,"")</f>
        <v/>
      </c>
    </row>
    <row r="1076" spans="1:11" s="18" customFormat="1">
      <c r="A1076" s="3" t="s">
        <v>3149</v>
      </c>
      <c r="B1076" s="45"/>
      <c r="C1076" s="19">
        <v>15</v>
      </c>
      <c r="D1076" s="8">
        <v>0.7</v>
      </c>
      <c r="E1076" s="3"/>
      <c r="F1076" s="3" t="s">
        <v>3150</v>
      </c>
      <c r="G1076" s="11" t="s">
        <v>3151</v>
      </c>
      <c r="H1076" s="13"/>
      <c r="I1076" s="13"/>
      <c r="J1076" s="11"/>
      <c r="K1076" s="16" t="str">
        <f>IF(B1076*D1076&gt;0,B1076*D1076,"")</f>
        <v/>
      </c>
    </row>
    <row r="1077" spans="1:11" s="18" customFormat="1">
      <c r="A1077" s="3" t="s">
        <v>3152</v>
      </c>
      <c r="B1077" s="45"/>
      <c r="C1077" s="19">
        <v>20</v>
      </c>
      <c r="D1077" s="8">
        <v>0.7</v>
      </c>
      <c r="E1077" s="3"/>
      <c r="F1077" s="3" t="s">
        <v>3153</v>
      </c>
      <c r="G1077" s="11" t="s">
        <v>3154</v>
      </c>
      <c r="H1077" s="13"/>
      <c r="I1077" s="13"/>
      <c r="J1077" s="11"/>
      <c r="K1077" s="16" t="str">
        <f>IF(B1077*D1077&gt;0,B1077*D1077,"")</f>
        <v/>
      </c>
    </row>
    <row r="1078" spans="1:11" s="18" customFormat="1">
      <c r="A1078" s="27" t="s">
        <v>3155</v>
      </c>
      <c r="B1078" s="45"/>
      <c r="C1078" s="19">
        <v>15</v>
      </c>
      <c r="D1078" s="8">
        <v>0.7</v>
      </c>
      <c r="E1078" s="3"/>
      <c r="F1078" s="3" t="s">
        <v>3156</v>
      </c>
      <c r="G1078" s="11" t="s">
        <v>3157</v>
      </c>
      <c r="H1078" s="13"/>
      <c r="I1078" s="13"/>
      <c r="J1078" s="11" t="s">
        <v>3158</v>
      </c>
      <c r="K1078" s="16" t="str">
        <f>IF(B1078*D1078&gt;0,B1078*D1078,"")</f>
        <v/>
      </c>
    </row>
    <row r="1079" spans="1:11" s="18" customFormat="1">
      <c r="A1079" s="3" t="s">
        <v>3159</v>
      </c>
      <c r="B1079" s="45"/>
      <c r="C1079" s="19">
        <v>20</v>
      </c>
      <c r="D1079" s="8">
        <v>0.7</v>
      </c>
      <c r="E1079" s="3"/>
      <c r="F1079" s="3" t="s">
        <v>3160</v>
      </c>
      <c r="G1079" s="11" t="s">
        <v>3161</v>
      </c>
      <c r="H1079" s="13"/>
      <c r="I1079" s="13"/>
      <c r="J1079" s="11"/>
      <c r="K1079" s="16" t="str">
        <f>IF(B1079*D1079&gt;0,B1079*D1079,"")</f>
        <v/>
      </c>
    </row>
    <row r="1080" spans="1:11" s="18" customFormat="1">
      <c r="A1080" s="3" t="s">
        <v>3162</v>
      </c>
      <c r="B1080" s="45"/>
      <c r="C1080" s="19">
        <v>10</v>
      </c>
      <c r="D1080" s="8">
        <v>0.7</v>
      </c>
      <c r="E1080" s="3"/>
      <c r="F1080" s="3" t="s">
        <v>3160</v>
      </c>
      <c r="G1080" s="11" t="s">
        <v>3163</v>
      </c>
      <c r="H1080" s="13"/>
      <c r="I1080" s="13"/>
      <c r="J1080" s="11"/>
      <c r="K1080" s="16" t="str">
        <f>IF(B1080*D1080&gt;0,B1080*D1080,"")</f>
        <v/>
      </c>
    </row>
    <row r="1081" spans="1:11" s="18" customFormat="1">
      <c r="A1081" s="3" t="s">
        <v>3164</v>
      </c>
      <c r="B1081" s="45"/>
      <c r="C1081" s="19">
        <v>5</v>
      </c>
      <c r="D1081" s="8">
        <v>0.7</v>
      </c>
      <c r="E1081" s="3"/>
      <c r="F1081" s="3" t="s">
        <v>3165</v>
      </c>
      <c r="G1081" s="11" t="s">
        <v>3166</v>
      </c>
      <c r="H1081" s="13"/>
      <c r="I1081" s="13"/>
      <c r="J1081" s="11" t="s">
        <v>3167</v>
      </c>
      <c r="K1081" s="16" t="str">
        <f>IF(B1081*D1081&gt;0,B1081*D1081,"")</f>
        <v/>
      </c>
    </row>
    <row r="1082" spans="1:11" s="18" customFormat="1">
      <c r="A1082" s="3" t="s">
        <v>3168</v>
      </c>
      <c r="B1082" s="45"/>
      <c r="C1082" s="19">
        <v>10</v>
      </c>
      <c r="D1082" s="8">
        <v>0.7</v>
      </c>
      <c r="E1082" s="3"/>
      <c r="F1082" s="3" t="s">
        <v>3165</v>
      </c>
      <c r="G1082" s="11" t="s">
        <v>3169</v>
      </c>
      <c r="H1082" s="13"/>
      <c r="I1082" s="13"/>
      <c r="J1082" s="11" t="s">
        <v>3170</v>
      </c>
      <c r="K1082" s="16" t="str">
        <f>IF(B1082*D1082&gt;0,B1082*D1082,"")</f>
        <v/>
      </c>
    </row>
    <row r="1083" spans="1:11" s="18" customFormat="1">
      <c r="A1083" s="3" t="s">
        <v>3171</v>
      </c>
      <c r="B1083" s="45"/>
      <c r="C1083" s="19">
        <v>20</v>
      </c>
      <c r="D1083" s="8">
        <v>0.7</v>
      </c>
      <c r="E1083" s="3"/>
      <c r="F1083" s="3" t="s">
        <v>3172</v>
      </c>
      <c r="G1083" s="11" t="s">
        <v>3173</v>
      </c>
      <c r="H1083" s="13"/>
      <c r="I1083" s="13"/>
      <c r="J1083" s="11" t="s">
        <v>3174</v>
      </c>
      <c r="K1083" s="16" t="str">
        <f>IF(B1083*D1083&gt;0,B1083*D1083,"")</f>
        <v/>
      </c>
    </row>
    <row r="1084" spans="1:11" s="18" customFormat="1">
      <c r="A1084" s="3" t="s">
        <v>3175</v>
      </c>
      <c r="B1084" s="45"/>
      <c r="C1084" s="19">
        <v>20</v>
      </c>
      <c r="D1084" s="8">
        <v>0.7</v>
      </c>
      <c r="E1084" s="3"/>
      <c r="F1084" s="3" t="s">
        <v>3176</v>
      </c>
      <c r="G1084" s="11" t="s">
        <v>3145</v>
      </c>
      <c r="H1084" s="13" t="s">
        <v>3177</v>
      </c>
      <c r="I1084" s="13"/>
      <c r="J1084" s="11"/>
      <c r="K1084" s="16" t="str">
        <f>IF(B1084*D1084&gt;0,B1084*D1084,"")</f>
        <v/>
      </c>
    </row>
    <row r="1085" spans="1:11" s="18" customFormat="1">
      <c r="A1085" s="3" t="s">
        <v>3178</v>
      </c>
      <c r="B1085" s="45"/>
      <c r="C1085" s="19">
        <v>20</v>
      </c>
      <c r="D1085" s="8">
        <v>0.7</v>
      </c>
      <c r="E1085" s="3"/>
      <c r="F1085" s="3" t="s">
        <v>3176</v>
      </c>
      <c r="G1085" s="11" t="s">
        <v>3179</v>
      </c>
      <c r="H1085" s="13"/>
      <c r="I1085" s="13"/>
      <c r="J1085" s="11"/>
      <c r="K1085" s="16" t="str">
        <f>IF(B1085*D1085&gt;0,B1085*D1085,"")</f>
        <v/>
      </c>
    </row>
    <row r="1086" spans="1:11" s="18" customFormat="1">
      <c r="A1086" s="3" t="s">
        <v>3180</v>
      </c>
      <c r="B1086" s="45"/>
      <c r="C1086" s="19">
        <v>25</v>
      </c>
      <c r="D1086" s="8">
        <v>0.7</v>
      </c>
      <c r="E1086" s="3"/>
      <c r="F1086" s="3" t="s">
        <v>3176</v>
      </c>
      <c r="G1086" s="11" t="s">
        <v>3181</v>
      </c>
      <c r="H1086" s="13"/>
      <c r="I1086" s="13"/>
      <c r="J1086" s="11"/>
      <c r="K1086" s="16" t="str">
        <f>IF(B1086*D1086&gt;0,B1086*D1086,"")</f>
        <v/>
      </c>
    </row>
    <row r="1087" spans="1:11" s="18" customFormat="1">
      <c r="A1087" s="3" t="s">
        <v>3182</v>
      </c>
      <c r="B1087" s="45"/>
      <c r="C1087" s="19">
        <v>25</v>
      </c>
      <c r="D1087" s="8">
        <v>0.7</v>
      </c>
      <c r="E1087" s="3"/>
      <c r="F1087" s="3" t="s">
        <v>3176</v>
      </c>
      <c r="G1087" s="11" t="s">
        <v>3183</v>
      </c>
      <c r="H1087" s="13"/>
      <c r="I1087" s="13"/>
      <c r="J1087" s="11"/>
      <c r="K1087" s="16" t="str">
        <f>IF(B1087*D1087&gt;0,B1087*D1087,"")</f>
        <v/>
      </c>
    </row>
    <row r="1088" spans="1:11" s="18" customFormat="1">
      <c r="A1088" s="3" t="s">
        <v>3184</v>
      </c>
      <c r="B1088" s="45"/>
      <c r="C1088" s="19">
        <v>20</v>
      </c>
      <c r="D1088" s="8">
        <v>0.7</v>
      </c>
      <c r="E1088" s="3"/>
      <c r="F1088" s="3" t="s">
        <v>3176</v>
      </c>
      <c r="G1088" s="11" t="s">
        <v>3185</v>
      </c>
      <c r="H1088" s="13"/>
      <c r="I1088" s="13"/>
      <c r="J1088" s="11"/>
      <c r="K1088" s="16" t="str">
        <f>IF(B1088*D1088&gt;0,B1088*D1088,"")</f>
        <v/>
      </c>
    </row>
    <row r="1089" spans="1:11" s="18" customFormat="1">
      <c r="A1089" s="3" t="s">
        <v>3186</v>
      </c>
      <c r="B1089" s="45"/>
      <c r="C1089" s="19">
        <v>15</v>
      </c>
      <c r="D1089" s="8">
        <v>0.7</v>
      </c>
      <c r="E1089" s="3"/>
      <c r="F1089" s="3" t="s">
        <v>3176</v>
      </c>
      <c r="G1089" s="11" t="s">
        <v>3187</v>
      </c>
      <c r="H1089" s="13"/>
      <c r="I1089" s="13"/>
      <c r="J1089" s="11"/>
      <c r="K1089" s="16" t="str">
        <f>IF(B1089*D1089&gt;0,B1089*D1089,"")</f>
        <v/>
      </c>
    </row>
    <row r="1090" spans="1:11" s="18" customFormat="1">
      <c r="A1090" s="3" t="s">
        <v>3188</v>
      </c>
      <c r="B1090" s="45"/>
      <c r="C1090" s="19">
        <v>20</v>
      </c>
      <c r="D1090" s="8">
        <v>0.7</v>
      </c>
      <c r="E1090" s="3"/>
      <c r="F1090" s="3" t="s">
        <v>3176</v>
      </c>
      <c r="G1090" s="11" t="s">
        <v>3189</v>
      </c>
      <c r="H1090" s="13"/>
      <c r="I1090" s="13"/>
      <c r="J1090" s="11" t="s">
        <v>3190</v>
      </c>
      <c r="K1090" s="16" t="str">
        <f>IF(B1090*D1090&gt;0,B1090*D1090,"")</f>
        <v/>
      </c>
    </row>
    <row r="1091" spans="1:11" s="18" customFormat="1">
      <c r="A1091" s="3" t="s">
        <v>3191</v>
      </c>
      <c r="B1091" s="45"/>
      <c r="C1091" s="19">
        <v>20</v>
      </c>
      <c r="D1091" s="8">
        <v>0.7</v>
      </c>
      <c r="E1091" s="3"/>
      <c r="F1091" s="3" t="s">
        <v>3192</v>
      </c>
      <c r="G1091" s="11" t="s">
        <v>3193</v>
      </c>
      <c r="H1091" s="13"/>
      <c r="I1091" s="13"/>
      <c r="J1091" s="11"/>
      <c r="K1091" s="16" t="str">
        <f>IF(B1091*D1091&gt;0,B1091*D1091,"")</f>
        <v/>
      </c>
    </row>
    <row r="1092" spans="1:11" s="18" customFormat="1">
      <c r="A1092" s="3" t="s">
        <v>3194</v>
      </c>
      <c r="B1092" s="45"/>
      <c r="C1092" s="19">
        <v>15</v>
      </c>
      <c r="D1092" s="8">
        <v>0.7</v>
      </c>
      <c r="E1092" s="3"/>
      <c r="F1092" s="3" t="s">
        <v>3195</v>
      </c>
      <c r="G1092" s="11" t="s">
        <v>3196</v>
      </c>
      <c r="H1092" s="13"/>
      <c r="I1092" s="13"/>
      <c r="J1092" s="11" t="s">
        <v>3197</v>
      </c>
      <c r="K1092" s="16" t="str">
        <f>IF(B1092*D1092&gt;0,B1092*D1092,"")</f>
        <v/>
      </c>
    </row>
    <row r="1093" spans="1:11" s="18" customFormat="1">
      <c r="A1093" s="3" t="s">
        <v>3198</v>
      </c>
      <c r="B1093" s="45"/>
      <c r="C1093" s="19">
        <v>20</v>
      </c>
      <c r="D1093" s="8">
        <v>0.7</v>
      </c>
      <c r="E1093" s="3"/>
      <c r="F1093" s="3" t="s">
        <v>3199</v>
      </c>
      <c r="G1093" s="11" t="s">
        <v>3200</v>
      </c>
      <c r="H1093" s="13" t="s">
        <v>3201</v>
      </c>
      <c r="I1093" s="13"/>
      <c r="J1093" s="11"/>
      <c r="K1093" s="16" t="str">
        <f>IF(B1093*D1093&gt;0,B1093*D1093,"")</f>
        <v/>
      </c>
    </row>
    <row r="1094" spans="1:11" s="18" customFormat="1">
      <c r="A1094" s="3" t="s">
        <v>3202</v>
      </c>
      <c r="B1094" s="45"/>
      <c r="C1094" s="19">
        <v>20</v>
      </c>
      <c r="D1094" s="8">
        <v>0.7</v>
      </c>
      <c r="E1094" s="3"/>
      <c r="F1094" s="3" t="s">
        <v>3199</v>
      </c>
      <c r="G1094" s="11" t="s">
        <v>3200</v>
      </c>
      <c r="H1094" s="13" t="s">
        <v>3203</v>
      </c>
      <c r="I1094" s="13"/>
      <c r="J1094" s="11"/>
      <c r="K1094" s="16" t="str">
        <f>IF(B1094*D1094&gt;0,B1094*D1094,"")</f>
        <v/>
      </c>
    </row>
    <row r="1095" spans="1:11" s="18" customFormat="1">
      <c r="A1095" s="3" t="s">
        <v>3204</v>
      </c>
      <c r="B1095" s="45"/>
      <c r="C1095" s="19">
        <v>20</v>
      </c>
      <c r="D1095" s="8">
        <v>0.7</v>
      </c>
      <c r="E1095" s="3"/>
      <c r="F1095" s="3" t="s">
        <v>3199</v>
      </c>
      <c r="G1095" s="11" t="s">
        <v>3200</v>
      </c>
      <c r="H1095" s="13" t="s">
        <v>3205</v>
      </c>
      <c r="I1095" s="13" t="s">
        <v>3206</v>
      </c>
      <c r="J1095" s="11"/>
      <c r="K1095" s="16" t="str">
        <f>IF(B1095*D1095&gt;0,B1095*D1095,"")</f>
        <v/>
      </c>
    </row>
    <row r="1096" spans="1:11" s="18" customFormat="1">
      <c r="A1096" s="3" t="s">
        <v>3207</v>
      </c>
      <c r="B1096" s="45"/>
      <c r="C1096" s="19">
        <v>20</v>
      </c>
      <c r="D1096" s="8">
        <v>0.7</v>
      </c>
      <c r="E1096" s="3"/>
      <c r="F1096" s="3" t="s">
        <v>3199</v>
      </c>
      <c r="G1096" s="11" t="s">
        <v>3200</v>
      </c>
      <c r="H1096" s="13"/>
      <c r="I1096" s="13"/>
      <c r="J1096" s="11" t="s">
        <v>3208</v>
      </c>
      <c r="K1096" s="16" t="str">
        <f>IF(B1096*D1096&gt;0,B1096*D1096,"")</f>
        <v/>
      </c>
    </row>
    <row r="1097" spans="1:11" s="18" customFormat="1">
      <c r="A1097" s="3" t="s">
        <v>3209</v>
      </c>
      <c r="B1097" s="45"/>
      <c r="C1097" s="19">
        <v>20</v>
      </c>
      <c r="D1097" s="8">
        <v>0.7</v>
      </c>
      <c r="E1097" s="3"/>
      <c r="F1097" s="3" t="s">
        <v>3199</v>
      </c>
      <c r="G1097" s="11" t="s">
        <v>3200</v>
      </c>
      <c r="H1097" s="13"/>
      <c r="I1097" s="13"/>
      <c r="J1097" s="11"/>
      <c r="K1097" s="16" t="str">
        <f>IF(B1097*D1097&gt;0,B1097*D1097,"")</f>
        <v/>
      </c>
    </row>
    <row r="1098" spans="1:11" s="18" customFormat="1">
      <c r="A1098" s="3" t="s">
        <v>3210</v>
      </c>
      <c r="B1098" s="45"/>
      <c r="C1098" s="19">
        <v>20</v>
      </c>
      <c r="D1098" s="8">
        <v>0.7</v>
      </c>
      <c r="E1098" s="3"/>
      <c r="F1098" s="3" t="s">
        <v>3199</v>
      </c>
      <c r="G1098" s="11" t="s">
        <v>756</v>
      </c>
      <c r="H1098" s="13" t="s">
        <v>3211</v>
      </c>
      <c r="I1098" s="13"/>
      <c r="J1098" s="11"/>
      <c r="K1098" s="16" t="str">
        <f>IF(B1098*D1098&gt;0,B1098*D1098,"")</f>
        <v/>
      </c>
    </row>
    <row r="1099" spans="1:11" s="18" customFormat="1">
      <c r="A1099" s="3" t="s">
        <v>3212</v>
      </c>
      <c r="B1099" s="45"/>
      <c r="C1099" s="19">
        <v>15</v>
      </c>
      <c r="D1099" s="8">
        <v>0.7</v>
      </c>
      <c r="E1099" s="3"/>
      <c r="F1099" s="3" t="s">
        <v>3199</v>
      </c>
      <c r="G1099" s="11" t="s">
        <v>3213</v>
      </c>
      <c r="H1099" s="13"/>
      <c r="I1099" s="13"/>
      <c r="J1099" s="11"/>
      <c r="K1099" s="16" t="str">
        <f>IF(B1099*D1099&gt;0,B1099*D1099,"")</f>
        <v/>
      </c>
    </row>
    <row r="1100" spans="1:11" s="18" customFormat="1">
      <c r="A1100" s="27" t="s">
        <v>3214</v>
      </c>
      <c r="B1100" s="45"/>
      <c r="C1100" s="19">
        <v>20</v>
      </c>
      <c r="D1100" s="8">
        <v>0.7</v>
      </c>
      <c r="E1100" s="3"/>
      <c r="F1100" s="3" t="s">
        <v>3199</v>
      </c>
      <c r="G1100" s="11" t="s">
        <v>3215</v>
      </c>
      <c r="H1100" s="13" t="s">
        <v>3216</v>
      </c>
      <c r="I1100" s="13" t="s">
        <v>3217</v>
      </c>
      <c r="J1100" s="11"/>
      <c r="K1100" s="16" t="str">
        <f>IF(B1100*D1100&gt;0,B1100*D1100,"")</f>
        <v/>
      </c>
    </row>
    <row r="1101" spans="1:11" s="18" customFormat="1">
      <c r="A1101" s="27" t="s">
        <v>3218</v>
      </c>
      <c r="B1101" s="45"/>
      <c r="C1101" s="19">
        <v>20</v>
      </c>
      <c r="D1101" s="8">
        <v>0.7</v>
      </c>
      <c r="E1101" s="3"/>
      <c r="F1101" s="3" t="s">
        <v>3199</v>
      </c>
      <c r="G1101" s="11" t="s">
        <v>3215</v>
      </c>
      <c r="H1101" s="13" t="s">
        <v>245</v>
      </c>
      <c r="I1101" s="13" t="s">
        <v>3219</v>
      </c>
      <c r="J1101" s="11"/>
      <c r="K1101" s="16" t="str">
        <f>IF(B1101*D1101&gt;0,B1101*D1101,"")</f>
        <v/>
      </c>
    </row>
    <row r="1102" spans="1:11" s="18" customFormat="1">
      <c r="A1102" s="27" t="s">
        <v>3220</v>
      </c>
      <c r="B1102" s="45"/>
      <c r="C1102" s="19">
        <v>15</v>
      </c>
      <c r="D1102" s="8">
        <v>0.7</v>
      </c>
      <c r="E1102" s="3"/>
      <c r="F1102" s="3" t="s">
        <v>3199</v>
      </c>
      <c r="G1102" s="11" t="s">
        <v>3221</v>
      </c>
      <c r="H1102" s="13"/>
      <c r="I1102" s="13" t="s">
        <v>3222</v>
      </c>
      <c r="J1102" s="11"/>
      <c r="K1102" s="16" t="str">
        <f>IF(B1102*D1102&gt;0,B1102*D1102,"")</f>
        <v/>
      </c>
    </row>
    <row r="1103" spans="1:11" s="18" customFormat="1">
      <c r="A1103" s="3" t="s">
        <v>3223</v>
      </c>
      <c r="B1103" s="45"/>
      <c r="C1103" s="19">
        <v>20</v>
      </c>
      <c r="D1103" s="8">
        <v>0.7</v>
      </c>
      <c r="E1103" s="3"/>
      <c r="F1103" s="3" t="s">
        <v>3199</v>
      </c>
      <c r="G1103" s="11" t="s">
        <v>3224</v>
      </c>
      <c r="H1103" s="13"/>
      <c r="I1103" s="13"/>
      <c r="J1103" s="11"/>
      <c r="K1103" s="16" t="str">
        <f>IF(B1103*D1103&gt;0,B1103*D1103,"")</f>
        <v/>
      </c>
    </row>
    <row r="1104" spans="1:11" s="18" customFormat="1">
      <c r="A1104" s="3" t="s">
        <v>3225</v>
      </c>
      <c r="B1104" s="45"/>
      <c r="C1104" s="19">
        <v>20</v>
      </c>
      <c r="D1104" s="8">
        <v>0.7</v>
      </c>
      <c r="E1104" s="3"/>
      <c r="F1104" s="3" t="s">
        <v>3199</v>
      </c>
      <c r="G1104" s="11" t="s">
        <v>3226</v>
      </c>
      <c r="H1104" s="13" t="s">
        <v>3227</v>
      </c>
      <c r="I1104" s="13"/>
      <c r="J1104" s="11"/>
      <c r="K1104" s="16" t="str">
        <f>IF(B1104*D1104&gt;0,B1104*D1104,"")</f>
        <v/>
      </c>
    </row>
    <row r="1105" spans="1:11" s="18" customFormat="1">
      <c r="A1105" s="3" t="s">
        <v>3228</v>
      </c>
      <c r="B1105" s="45"/>
      <c r="C1105" s="19">
        <v>20</v>
      </c>
      <c r="D1105" s="8">
        <v>0.7</v>
      </c>
      <c r="E1105" s="3"/>
      <c r="F1105" s="3" t="s">
        <v>3199</v>
      </c>
      <c r="G1105" s="11" t="s">
        <v>3229</v>
      </c>
      <c r="H1105" s="13" t="s">
        <v>3230</v>
      </c>
      <c r="I1105" s="13"/>
      <c r="J1105" s="11" t="s">
        <v>3231</v>
      </c>
      <c r="K1105" s="16" t="str">
        <f>IF(B1105*D1105&gt;0,B1105*D1105,"")</f>
        <v/>
      </c>
    </row>
    <row r="1106" spans="1:11" s="18" customFormat="1">
      <c r="A1106" s="3" t="s">
        <v>3232</v>
      </c>
      <c r="B1106" s="45"/>
      <c r="C1106" s="19">
        <v>15</v>
      </c>
      <c r="D1106" s="8">
        <v>0.7</v>
      </c>
      <c r="E1106" s="3"/>
      <c r="F1106" s="3" t="s">
        <v>3199</v>
      </c>
      <c r="G1106" s="11" t="s">
        <v>3229</v>
      </c>
      <c r="H1106" s="13" t="s">
        <v>3230</v>
      </c>
      <c r="I1106" s="13" t="s">
        <v>3233</v>
      </c>
      <c r="J1106" s="11"/>
      <c r="K1106" s="16" t="str">
        <f>IF(B1106*D1106&gt;0,B1106*D1106,"")</f>
        <v/>
      </c>
    </row>
    <row r="1107" spans="1:11" s="18" customFormat="1">
      <c r="A1107" s="3" t="s">
        <v>3234</v>
      </c>
      <c r="B1107" s="45"/>
      <c r="C1107" s="19">
        <v>20</v>
      </c>
      <c r="D1107" s="8">
        <v>0.7</v>
      </c>
      <c r="E1107" s="3"/>
      <c r="F1107" s="3" t="s">
        <v>3199</v>
      </c>
      <c r="G1107" s="11" t="s">
        <v>3229</v>
      </c>
      <c r="H1107" s="13" t="s">
        <v>3235</v>
      </c>
      <c r="I1107" s="13"/>
      <c r="J1107" s="11"/>
      <c r="K1107" s="16" t="str">
        <f>IF(B1107*D1107&gt;0,B1107*D1107,"")</f>
        <v/>
      </c>
    </row>
    <row r="1108" spans="1:11" s="18" customFormat="1">
      <c r="A1108" s="27" t="s">
        <v>3236</v>
      </c>
      <c r="B1108" s="45"/>
      <c r="C1108" s="19">
        <v>15</v>
      </c>
      <c r="D1108" s="8">
        <v>0.7</v>
      </c>
      <c r="E1108" s="3"/>
      <c r="F1108" s="3" t="s">
        <v>3199</v>
      </c>
      <c r="G1108" s="11" t="s">
        <v>3237</v>
      </c>
      <c r="H1108" s="13"/>
      <c r="I1108" s="13" t="s">
        <v>3238</v>
      </c>
      <c r="J1108" s="11"/>
      <c r="K1108" s="16" t="str">
        <f>IF(B1108*D1108&gt;0,B1108*D1108,"")</f>
        <v/>
      </c>
    </row>
    <row r="1109" spans="1:11" s="18" customFormat="1">
      <c r="A1109" s="3" t="s">
        <v>3239</v>
      </c>
      <c r="B1109" s="45"/>
      <c r="C1109" s="19">
        <v>15</v>
      </c>
      <c r="D1109" s="8">
        <v>0.7</v>
      </c>
      <c r="E1109" s="3"/>
      <c r="F1109" s="3" t="s">
        <v>3199</v>
      </c>
      <c r="G1109" s="11" t="s">
        <v>3240</v>
      </c>
      <c r="H1109" s="13" t="s">
        <v>3241</v>
      </c>
      <c r="I1109" s="13" t="s">
        <v>3242</v>
      </c>
      <c r="J1109" s="11"/>
      <c r="K1109" s="16" t="str">
        <f>IF(B1109*D1109&gt;0,B1109*D1109,"")</f>
        <v/>
      </c>
    </row>
    <row r="1110" spans="1:11" s="18" customFormat="1">
      <c r="A1110" s="3" t="s">
        <v>3243</v>
      </c>
      <c r="B1110" s="45"/>
      <c r="C1110" s="19">
        <v>15</v>
      </c>
      <c r="D1110" s="8">
        <v>0.7</v>
      </c>
      <c r="E1110" s="3"/>
      <c r="F1110" s="3" t="s">
        <v>3199</v>
      </c>
      <c r="G1110" s="11" t="s">
        <v>3240</v>
      </c>
      <c r="H1110" s="13" t="s">
        <v>3244</v>
      </c>
      <c r="I1110" s="13" t="s">
        <v>3245</v>
      </c>
      <c r="J1110" s="11"/>
      <c r="K1110" s="16" t="str">
        <f>IF(B1110*D1110&gt;0,B1110*D1110,"")</f>
        <v/>
      </c>
    </row>
    <row r="1111" spans="1:11" s="18" customFormat="1">
      <c r="A1111" s="3" t="s">
        <v>3246</v>
      </c>
      <c r="B1111" s="45"/>
      <c r="C1111" s="19">
        <v>15</v>
      </c>
      <c r="D1111" s="8">
        <v>0.7</v>
      </c>
      <c r="E1111" s="3"/>
      <c r="F1111" s="3" t="s">
        <v>3199</v>
      </c>
      <c r="G1111" s="11" t="s">
        <v>3240</v>
      </c>
      <c r="H1111" s="13" t="s">
        <v>3247</v>
      </c>
      <c r="I1111" s="13" t="s">
        <v>3248</v>
      </c>
      <c r="J1111" s="11"/>
      <c r="K1111" s="16" t="str">
        <f>IF(B1111*D1111&gt;0,B1111*D1111,"")</f>
        <v/>
      </c>
    </row>
    <row r="1112" spans="1:11" s="18" customFormat="1">
      <c r="A1112" s="3" t="s">
        <v>3249</v>
      </c>
      <c r="B1112" s="45"/>
      <c r="C1112" s="19">
        <v>15</v>
      </c>
      <c r="D1112" s="8">
        <v>0.7</v>
      </c>
      <c r="E1112" s="3"/>
      <c r="F1112" s="3" t="s">
        <v>3199</v>
      </c>
      <c r="G1112" s="11" t="s">
        <v>3240</v>
      </c>
      <c r="H1112" s="13" t="s">
        <v>3250</v>
      </c>
      <c r="I1112" s="13" t="s">
        <v>3251</v>
      </c>
      <c r="J1112" s="11"/>
      <c r="K1112" s="16" t="str">
        <f>IF(B1112*D1112&gt;0,B1112*D1112,"")</f>
        <v/>
      </c>
    </row>
    <row r="1113" spans="1:11" s="18" customFormat="1">
      <c r="A1113" s="3" t="s">
        <v>3252</v>
      </c>
      <c r="B1113" s="45"/>
      <c r="C1113" s="19">
        <v>20</v>
      </c>
      <c r="D1113" s="8">
        <v>0.7</v>
      </c>
      <c r="E1113" s="3"/>
      <c r="F1113" s="3" t="s">
        <v>3199</v>
      </c>
      <c r="G1113" s="11" t="s">
        <v>3240</v>
      </c>
      <c r="H1113" s="13"/>
      <c r="I1113" s="13"/>
      <c r="J1113" s="11"/>
      <c r="K1113" s="16" t="str">
        <f>IF(B1113*D1113&gt;0,B1113*D1113,"")</f>
        <v/>
      </c>
    </row>
    <row r="1114" spans="1:11" s="18" customFormat="1">
      <c r="A1114" s="27" t="s">
        <v>3253</v>
      </c>
      <c r="B1114" s="45"/>
      <c r="C1114" s="19">
        <v>20</v>
      </c>
      <c r="D1114" s="8">
        <v>0.7</v>
      </c>
      <c r="E1114" s="3"/>
      <c r="F1114" s="3" t="s">
        <v>3199</v>
      </c>
      <c r="G1114" s="11" t="s">
        <v>3254</v>
      </c>
      <c r="H1114" s="13" t="s">
        <v>3255</v>
      </c>
      <c r="I1114" s="13"/>
      <c r="J1114" s="11"/>
      <c r="K1114" s="16" t="str">
        <f>IF(B1114*D1114&gt;0,B1114*D1114,"")</f>
        <v/>
      </c>
    </row>
    <row r="1115" spans="1:11" s="18" customFormat="1">
      <c r="A1115" s="3" t="s">
        <v>3256</v>
      </c>
      <c r="B1115" s="45"/>
      <c r="C1115" s="19">
        <v>20</v>
      </c>
      <c r="D1115" s="8">
        <v>0.7</v>
      </c>
      <c r="E1115" s="3"/>
      <c r="F1115" s="3" t="s">
        <v>3199</v>
      </c>
      <c r="G1115" s="11" t="s">
        <v>3254</v>
      </c>
      <c r="H1115" s="13" t="s">
        <v>3257</v>
      </c>
      <c r="I1115" s="13"/>
      <c r="J1115" s="11"/>
      <c r="K1115" s="16" t="str">
        <f>IF(B1115*D1115&gt;0,B1115*D1115,"")</f>
        <v/>
      </c>
    </row>
    <row r="1116" spans="1:11" s="18" customFormat="1">
      <c r="A1116" s="3" t="s">
        <v>3258</v>
      </c>
      <c r="B1116" s="45"/>
      <c r="C1116" s="19">
        <v>15</v>
      </c>
      <c r="D1116" s="8">
        <v>0.7</v>
      </c>
      <c r="E1116" s="3"/>
      <c r="F1116" s="3" t="s">
        <v>3199</v>
      </c>
      <c r="G1116" s="11" t="s">
        <v>3254</v>
      </c>
      <c r="H1116" s="13" t="s">
        <v>3259</v>
      </c>
      <c r="I1116" s="13"/>
      <c r="J1116" s="11"/>
      <c r="K1116" s="16" t="str">
        <f>IF(B1116*D1116&gt;0,B1116*D1116,"")</f>
        <v/>
      </c>
    </row>
    <row r="1117" spans="1:11" s="18" customFormat="1">
      <c r="A1117" s="3" t="s">
        <v>3260</v>
      </c>
      <c r="B1117" s="45"/>
      <c r="C1117" s="19">
        <v>20</v>
      </c>
      <c r="D1117" s="8">
        <v>0.7</v>
      </c>
      <c r="E1117" s="3"/>
      <c r="F1117" s="3" t="s">
        <v>3199</v>
      </c>
      <c r="G1117" s="11" t="s">
        <v>2747</v>
      </c>
      <c r="H1117" s="13" t="s">
        <v>3261</v>
      </c>
      <c r="I1117" s="13" t="s">
        <v>3262</v>
      </c>
      <c r="J1117" s="11"/>
      <c r="K1117" s="16" t="str">
        <f>IF(B1117*D1117&gt;0,B1117*D1117,"")</f>
        <v/>
      </c>
    </row>
    <row r="1118" spans="1:11" s="18" customFormat="1">
      <c r="A1118" s="3" t="s">
        <v>3263</v>
      </c>
      <c r="B1118" s="45"/>
      <c r="C1118" s="19">
        <v>20</v>
      </c>
      <c r="D1118" s="8">
        <v>0.7</v>
      </c>
      <c r="E1118" s="3"/>
      <c r="F1118" s="3" t="s">
        <v>3199</v>
      </c>
      <c r="G1118" s="11" t="s">
        <v>2747</v>
      </c>
      <c r="H1118" s="13" t="s">
        <v>3264</v>
      </c>
      <c r="I1118" s="13" t="s">
        <v>3265</v>
      </c>
      <c r="J1118" s="11"/>
      <c r="K1118" s="16" t="str">
        <f>IF(B1118*D1118&gt;0,B1118*D1118,"")</f>
        <v/>
      </c>
    </row>
    <row r="1119" spans="1:11" s="18" customFormat="1">
      <c r="A1119" s="3" t="s">
        <v>3266</v>
      </c>
      <c r="B1119" s="45"/>
      <c r="C1119" s="19">
        <v>20</v>
      </c>
      <c r="D1119" s="8">
        <v>0.7</v>
      </c>
      <c r="E1119" s="3"/>
      <c r="F1119" s="3" t="s">
        <v>3199</v>
      </c>
      <c r="G1119" s="11" t="s">
        <v>2747</v>
      </c>
      <c r="H1119" s="13" t="s">
        <v>3267</v>
      </c>
      <c r="I1119" s="13"/>
      <c r="J1119" s="11" t="s">
        <v>3268</v>
      </c>
      <c r="K1119" s="16" t="str">
        <f>IF(B1119*D1119&gt;0,B1119*D1119,"")</f>
        <v/>
      </c>
    </row>
    <row r="1120" spans="1:11" s="18" customFormat="1">
      <c r="A1120" s="3" t="s">
        <v>3269</v>
      </c>
      <c r="B1120" s="45"/>
      <c r="C1120" s="19">
        <v>15</v>
      </c>
      <c r="D1120" s="8">
        <v>0.7</v>
      </c>
      <c r="E1120" s="3"/>
      <c r="F1120" s="3" t="s">
        <v>3199</v>
      </c>
      <c r="G1120" s="11" t="s">
        <v>3270</v>
      </c>
      <c r="H1120" s="13" t="s">
        <v>3271</v>
      </c>
      <c r="I1120" s="13" t="s">
        <v>3272</v>
      </c>
      <c r="J1120" s="11"/>
      <c r="K1120" s="16" t="str">
        <f>IF(B1120*D1120&gt;0,B1120*D1120,"")</f>
        <v/>
      </c>
    </row>
    <row r="1121" spans="1:11" s="18" customFormat="1">
      <c r="A1121" s="3" t="s">
        <v>3273</v>
      </c>
      <c r="B1121" s="45"/>
      <c r="C1121" s="19">
        <v>20</v>
      </c>
      <c r="D1121" s="8">
        <v>0.7</v>
      </c>
      <c r="E1121" s="3"/>
      <c r="F1121" s="3" t="s">
        <v>3199</v>
      </c>
      <c r="G1121" s="11" t="s">
        <v>3270</v>
      </c>
      <c r="H1121" s="13" t="s">
        <v>165</v>
      </c>
      <c r="I1121" s="13" t="s">
        <v>3274</v>
      </c>
      <c r="J1121" s="11" t="s">
        <v>2593</v>
      </c>
      <c r="K1121" s="16" t="str">
        <f>IF(B1121*D1121&gt;0,B1121*D1121,"")</f>
        <v/>
      </c>
    </row>
    <row r="1122" spans="1:11" s="18" customFormat="1">
      <c r="A1122" s="3" t="s">
        <v>3275</v>
      </c>
      <c r="B1122" s="45"/>
      <c r="C1122" s="19">
        <v>10</v>
      </c>
      <c r="D1122" s="8">
        <v>0.7</v>
      </c>
      <c r="E1122" s="3"/>
      <c r="F1122" s="3" t="s">
        <v>3199</v>
      </c>
      <c r="G1122" s="11" t="s">
        <v>2667</v>
      </c>
      <c r="H1122" s="13" t="s">
        <v>2667</v>
      </c>
      <c r="I1122" s="13"/>
      <c r="J1122" s="11" t="s">
        <v>3276</v>
      </c>
      <c r="K1122" s="16" t="str">
        <f>IF(B1122*D1122&gt;0,B1122*D1122,"")</f>
        <v/>
      </c>
    </row>
    <row r="1123" spans="1:11" s="18" customFormat="1">
      <c r="A1123" s="27" t="s">
        <v>3277</v>
      </c>
      <c r="B1123" s="45"/>
      <c r="C1123" s="19">
        <v>10</v>
      </c>
      <c r="D1123" s="8">
        <v>0.7</v>
      </c>
      <c r="E1123" s="3"/>
      <c r="F1123" s="3" t="s">
        <v>3199</v>
      </c>
      <c r="G1123" s="11" t="s">
        <v>3278</v>
      </c>
      <c r="H1123" s="13"/>
      <c r="I1123" s="13" t="s">
        <v>3279</v>
      </c>
      <c r="J1123" s="11"/>
      <c r="K1123" s="16" t="str">
        <f>IF(B1123*D1123&gt;0,B1123*D1123,"")</f>
        <v/>
      </c>
    </row>
    <row r="1124" spans="1:11" s="18" customFormat="1">
      <c r="A1124" s="3" t="s">
        <v>3280</v>
      </c>
      <c r="B1124" s="45"/>
      <c r="C1124" s="19">
        <v>20</v>
      </c>
      <c r="D1124" s="8">
        <v>0.7</v>
      </c>
      <c r="E1124" s="3"/>
      <c r="F1124" s="3" t="s">
        <v>3199</v>
      </c>
      <c r="G1124" s="11" t="s">
        <v>3281</v>
      </c>
      <c r="H1124" s="13"/>
      <c r="I1124" s="13"/>
      <c r="J1124" s="11"/>
      <c r="K1124" s="16" t="str">
        <f>IF(B1124*D1124&gt;0,B1124*D1124,"")</f>
        <v/>
      </c>
    </row>
    <row r="1125" spans="1:11" s="18" customFormat="1">
      <c r="A1125" s="3" t="s">
        <v>3282</v>
      </c>
      <c r="B1125" s="45"/>
      <c r="C1125" s="19">
        <v>20</v>
      </c>
      <c r="D1125" s="8">
        <v>0.7</v>
      </c>
      <c r="E1125" s="3"/>
      <c r="F1125" s="3" t="s">
        <v>3199</v>
      </c>
      <c r="G1125" s="11" t="s">
        <v>3283</v>
      </c>
      <c r="H1125" s="13" t="s">
        <v>2763</v>
      </c>
      <c r="I1125" s="13"/>
      <c r="J1125" s="11"/>
      <c r="K1125" s="16" t="str">
        <f>IF(B1125*D1125&gt;0,B1125*D1125,"")</f>
        <v/>
      </c>
    </row>
    <row r="1126" spans="1:11" s="18" customFormat="1">
      <c r="A1126" s="3" t="s">
        <v>3284</v>
      </c>
      <c r="B1126" s="45"/>
      <c r="C1126" s="19">
        <v>15</v>
      </c>
      <c r="D1126" s="8">
        <v>0.7</v>
      </c>
      <c r="E1126" s="3"/>
      <c r="F1126" s="3" t="s">
        <v>3199</v>
      </c>
      <c r="G1126" s="11" t="s">
        <v>3283</v>
      </c>
      <c r="H1126" s="13" t="s">
        <v>3285</v>
      </c>
      <c r="I1126" s="13" t="s">
        <v>3286</v>
      </c>
      <c r="J1126" s="11"/>
      <c r="K1126" s="16" t="str">
        <f>IF(B1126*D1126&gt;0,B1126*D1126,"")</f>
        <v/>
      </c>
    </row>
    <row r="1127" spans="1:11" s="18" customFormat="1">
      <c r="A1127" s="3" t="s">
        <v>3287</v>
      </c>
      <c r="B1127" s="45"/>
      <c r="C1127" s="19">
        <v>20</v>
      </c>
      <c r="D1127" s="8">
        <v>0.7</v>
      </c>
      <c r="E1127" s="3"/>
      <c r="F1127" s="3" t="s">
        <v>3199</v>
      </c>
      <c r="G1127" s="11" t="s">
        <v>3288</v>
      </c>
      <c r="H1127" s="13" t="s">
        <v>3289</v>
      </c>
      <c r="I1127" s="13"/>
      <c r="J1127" s="11"/>
      <c r="K1127" s="16" t="str">
        <f>IF(B1127*D1127&gt;0,B1127*D1127,"")</f>
        <v/>
      </c>
    </row>
    <row r="1128" spans="1:11" s="18" customFormat="1">
      <c r="A1128" s="3" t="s">
        <v>3290</v>
      </c>
      <c r="B1128" s="45"/>
      <c r="C1128" s="19">
        <v>20</v>
      </c>
      <c r="D1128" s="8">
        <v>0.7</v>
      </c>
      <c r="E1128" s="3"/>
      <c r="F1128" s="3" t="s">
        <v>3199</v>
      </c>
      <c r="G1128" s="11" t="s">
        <v>3288</v>
      </c>
      <c r="H1128" s="13" t="s">
        <v>3291</v>
      </c>
      <c r="I1128" s="13"/>
      <c r="J1128" s="11"/>
      <c r="K1128" s="16" t="str">
        <f>IF(B1128*D1128&gt;0,B1128*D1128,"")</f>
        <v/>
      </c>
    </row>
    <row r="1129" spans="1:11" s="18" customFormat="1">
      <c r="A1129" s="3" t="s">
        <v>3292</v>
      </c>
      <c r="B1129" s="45"/>
      <c r="C1129" s="19">
        <v>15</v>
      </c>
      <c r="D1129" s="8">
        <v>0.7</v>
      </c>
      <c r="E1129" s="3"/>
      <c r="F1129" s="3" t="s">
        <v>3199</v>
      </c>
      <c r="G1129" s="11" t="s">
        <v>3288</v>
      </c>
      <c r="H1129" s="13" t="s">
        <v>3293</v>
      </c>
      <c r="I1129" s="13" t="s">
        <v>3294</v>
      </c>
      <c r="J1129" s="11"/>
      <c r="K1129" s="16" t="str">
        <f>IF(B1129*D1129&gt;0,B1129*D1129,"")</f>
        <v/>
      </c>
    </row>
    <row r="1130" spans="1:11" s="18" customFormat="1">
      <c r="A1130" s="3" t="s">
        <v>3295</v>
      </c>
      <c r="B1130" s="45"/>
      <c r="C1130" s="19">
        <v>15</v>
      </c>
      <c r="D1130" s="8">
        <v>0.7</v>
      </c>
      <c r="E1130" s="3"/>
      <c r="F1130" s="3" t="s">
        <v>3199</v>
      </c>
      <c r="G1130" s="11" t="s">
        <v>3288</v>
      </c>
      <c r="H1130" s="13" t="s">
        <v>3296</v>
      </c>
      <c r="I1130" s="13" t="s">
        <v>3297</v>
      </c>
      <c r="J1130" s="11"/>
      <c r="K1130" s="16" t="str">
        <f>IF(B1130*D1130&gt;0,B1130*D1130,"")</f>
        <v/>
      </c>
    </row>
    <row r="1131" spans="1:11" s="18" customFormat="1">
      <c r="A1131" s="3" t="s">
        <v>3298</v>
      </c>
      <c r="B1131" s="45"/>
      <c r="C1131" s="19">
        <v>15</v>
      </c>
      <c r="D1131" s="8">
        <v>0.7</v>
      </c>
      <c r="E1131" s="3"/>
      <c r="F1131" s="3" t="s">
        <v>3199</v>
      </c>
      <c r="G1131" s="11" t="s">
        <v>3288</v>
      </c>
      <c r="H1131" s="13" t="s">
        <v>3299</v>
      </c>
      <c r="I1131" s="13" t="s">
        <v>3300</v>
      </c>
      <c r="J1131" s="11"/>
      <c r="K1131" s="16" t="str">
        <f>IF(B1131*D1131&gt;0,B1131*D1131,"")</f>
        <v/>
      </c>
    </row>
    <row r="1132" spans="1:11" s="18" customFormat="1">
      <c r="A1132" s="3" t="s">
        <v>3301</v>
      </c>
      <c r="B1132" s="45"/>
      <c r="C1132" s="19">
        <v>15</v>
      </c>
      <c r="D1132" s="8">
        <v>0.7</v>
      </c>
      <c r="E1132" s="3"/>
      <c r="F1132" s="3" t="s">
        <v>3199</v>
      </c>
      <c r="G1132" s="11" t="s">
        <v>3288</v>
      </c>
      <c r="H1132" s="13"/>
      <c r="I1132" s="13"/>
      <c r="J1132" s="11" t="s">
        <v>3302</v>
      </c>
      <c r="K1132" s="16" t="str">
        <f>IF(B1132*D1132&gt;0,B1132*D1132,"")</f>
        <v/>
      </c>
    </row>
    <row r="1133" spans="1:11" s="18" customFormat="1">
      <c r="A1133" s="3" t="s">
        <v>3303</v>
      </c>
      <c r="B1133" s="45"/>
      <c r="C1133" s="19">
        <v>20</v>
      </c>
      <c r="D1133" s="8">
        <v>0.7</v>
      </c>
      <c r="E1133" s="3"/>
      <c r="F1133" s="3" t="s">
        <v>3199</v>
      </c>
      <c r="G1133" s="11" t="s">
        <v>3304</v>
      </c>
      <c r="H1133" s="13"/>
      <c r="I1133" s="13"/>
      <c r="J1133" s="11"/>
      <c r="K1133" s="16" t="str">
        <f>IF(B1133*D1133&gt;0,B1133*D1133,"")</f>
        <v/>
      </c>
    </row>
    <row r="1134" spans="1:11" s="18" customFormat="1">
      <c r="A1134" s="3" t="s">
        <v>3305</v>
      </c>
      <c r="B1134" s="45"/>
      <c r="C1134" s="19">
        <v>10</v>
      </c>
      <c r="D1134" s="8">
        <v>0.7</v>
      </c>
      <c r="E1134" s="3"/>
      <c r="F1134" s="3" t="s">
        <v>3199</v>
      </c>
      <c r="G1134" s="11" t="s">
        <v>3306</v>
      </c>
      <c r="H1134" s="13"/>
      <c r="I1134" s="13" t="s">
        <v>3307</v>
      </c>
      <c r="J1134" s="11" t="s">
        <v>3308</v>
      </c>
      <c r="K1134" s="16" t="str">
        <f>IF(B1134*D1134&gt;0,B1134*D1134,"")</f>
        <v/>
      </c>
    </row>
    <row r="1135" spans="1:11" s="18" customFormat="1">
      <c r="A1135" s="3" t="s">
        <v>3309</v>
      </c>
      <c r="B1135" s="45"/>
      <c r="C1135" s="19">
        <v>15</v>
      </c>
      <c r="D1135" s="8">
        <v>0.7</v>
      </c>
      <c r="E1135" s="3"/>
      <c r="F1135" s="3" t="s">
        <v>3199</v>
      </c>
      <c r="G1135" s="11" t="s">
        <v>3306</v>
      </c>
      <c r="H1135" s="13"/>
      <c r="I1135" s="13" t="s">
        <v>3310</v>
      </c>
      <c r="J1135" s="11" t="s">
        <v>3311</v>
      </c>
      <c r="K1135" s="16" t="str">
        <f>IF(B1135*D1135&gt;0,B1135*D1135,"")</f>
        <v/>
      </c>
    </row>
    <row r="1136" spans="1:11" s="18" customFormat="1">
      <c r="A1136" s="3" t="s">
        <v>3312</v>
      </c>
      <c r="B1136" s="45"/>
      <c r="C1136" s="19">
        <v>20</v>
      </c>
      <c r="D1136" s="8">
        <v>0.7</v>
      </c>
      <c r="E1136" s="3"/>
      <c r="F1136" s="3" t="s">
        <v>3199</v>
      </c>
      <c r="G1136" s="11" t="s">
        <v>3306</v>
      </c>
      <c r="H1136" s="13"/>
      <c r="I1136" s="13" t="s">
        <v>3313</v>
      </c>
      <c r="J1136" s="11"/>
      <c r="K1136" s="16" t="str">
        <f>IF(B1136*D1136&gt;0,B1136*D1136,"")</f>
        <v/>
      </c>
    </row>
    <row r="1137" spans="1:11" s="18" customFormat="1">
      <c r="A1137" s="3" t="s">
        <v>3314</v>
      </c>
      <c r="B1137" s="45"/>
      <c r="C1137" s="19">
        <v>20</v>
      </c>
      <c r="D1137" s="8">
        <v>0.7</v>
      </c>
      <c r="E1137" s="3"/>
      <c r="F1137" s="3" t="s">
        <v>3199</v>
      </c>
      <c r="G1137" s="11" t="s">
        <v>3110</v>
      </c>
      <c r="H1137" s="13" t="s">
        <v>3315</v>
      </c>
      <c r="I1137" s="13"/>
      <c r="J1137" s="11"/>
      <c r="K1137" s="16" t="str">
        <f>IF(B1137*D1137&gt;0,B1137*D1137,"")</f>
        <v/>
      </c>
    </row>
    <row r="1138" spans="1:11" s="18" customFormat="1">
      <c r="A1138" s="3" t="s">
        <v>3316</v>
      </c>
      <c r="B1138" s="45"/>
      <c r="C1138" s="19">
        <v>20</v>
      </c>
      <c r="D1138" s="8">
        <v>0.7</v>
      </c>
      <c r="E1138" s="3"/>
      <c r="F1138" s="3" t="s">
        <v>3199</v>
      </c>
      <c r="G1138" s="11" t="s">
        <v>3110</v>
      </c>
      <c r="H1138" s="13" t="s">
        <v>3317</v>
      </c>
      <c r="I1138" s="13"/>
      <c r="J1138" s="11"/>
      <c r="K1138" s="16" t="str">
        <f>IF(B1138*D1138&gt;0,B1138*D1138,"")</f>
        <v/>
      </c>
    </row>
    <row r="1139" spans="1:11" s="18" customFormat="1">
      <c r="A1139" s="3" t="s">
        <v>3318</v>
      </c>
      <c r="B1139" s="45"/>
      <c r="C1139" s="19">
        <v>15</v>
      </c>
      <c r="D1139" s="8">
        <v>0.7</v>
      </c>
      <c r="E1139" s="3"/>
      <c r="F1139" s="3" t="s">
        <v>3199</v>
      </c>
      <c r="G1139" s="11" t="s">
        <v>3319</v>
      </c>
      <c r="H1139" s="13"/>
      <c r="I1139" s="13"/>
      <c r="J1139" s="11"/>
      <c r="K1139" s="16" t="str">
        <f>IF(B1139*D1139&gt;0,B1139*D1139,"")</f>
        <v/>
      </c>
    </row>
    <row r="1140" spans="1:11" s="18" customFormat="1">
      <c r="A1140" s="3" t="s">
        <v>3320</v>
      </c>
      <c r="B1140" s="45"/>
      <c r="C1140" s="19">
        <v>15</v>
      </c>
      <c r="D1140" s="8">
        <v>0.7</v>
      </c>
      <c r="E1140" s="3"/>
      <c r="F1140" s="3" t="s">
        <v>3199</v>
      </c>
      <c r="G1140" s="11" t="s">
        <v>3321</v>
      </c>
      <c r="H1140" s="13" t="s">
        <v>3321</v>
      </c>
      <c r="I1140" s="13" t="s">
        <v>3322</v>
      </c>
      <c r="J1140" s="11"/>
      <c r="K1140" s="16" t="str">
        <f>IF(B1140*D1140&gt;0,B1140*D1140,"")</f>
        <v/>
      </c>
    </row>
    <row r="1141" spans="1:11" s="18" customFormat="1">
      <c r="A1141" s="3" t="s">
        <v>3323</v>
      </c>
      <c r="B1141" s="45"/>
      <c r="C1141" s="19">
        <v>15</v>
      </c>
      <c r="D1141" s="8">
        <v>0.7</v>
      </c>
      <c r="E1141" s="3"/>
      <c r="F1141" s="3" t="s">
        <v>3199</v>
      </c>
      <c r="G1141" s="11" t="s">
        <v>3324</v>
      </c>
      <c r="H1141" s="13" t="s">
        <v>3325</v>
      </c>
      <c r="I1141" s="13" t="s">
        <v>3326</v>
      </c>
      <c r="J1141" s="11"/>
      <c r="K1141" s="16" t="str">
        <f>IF(B1141*D1141&gt;0,B1141*D1141,"")</f>
        <v/>
      </c>
    </row>
    <row r="1142" spans="1:11" s="18" customFormat="1">
      <c r="A1142" s="3" t="s">
        <v>3327</v>
      </c>
      <c r="B1142" s="45"/>
      <c r="C1142" s="19">
        <v>20</v>
      </c>
      <c r="D1142" s="8">
        <v>0.7</v>
      </c>
      <c r="E1142" s="3"/>
      <c r="F1142" s="3" t="s">
        <v>3199</v>
      </c>
      <c r="G1142" s="11" t="s">
        <v>3324</v>
      </c>
      <c r="H1142" s="13"/>
      <c r="I1142" s="13"/>
      <c r="J1142" s="11"/>
      <c r="K1142" s="16" t="str">
        <f>IF(B1142*D1142&gt;0,B1142*D1142,"")</f>
        <v/>
      </c>
    </row>
    <row r="1143" spans="1:11" s="18" customFormat="1">
      <c r="A1143" s="27" t="s">
        <v>3328</v>
      </c>
      <c r="B1143" s="45"/>
      <c r="C1143" s="19">
        <v>15</v>
      </c>
      <c r="D1143" s="8">
        <v>0.7</v>
      </c>
      <c r="E1143" s="3"/>
      <c r="F1143" s="3" t="s">
        <v>3199</v>
      </c>
      <c r="G1143" s="11" t="s">
        <v>3329</v>
      </c>
      <c r="H1143" s="13"/>
      <c r="I1143" s="13" t="s">
        <v>3330</v>
      </c>
      <c r="J1143" s="11"/>
      <c r="K1143" s="16" t="str">
        <f>IF(B1143*D1143&gt;0,B1143*D1143,"")</f>
        <v/>
      </c>
    </row>
    <row r="1144" spans="1:11" s="18" customFormat="1">
      <c r="A1144" s="3" t="s">
        <v>3331</v>
      </c>
      <c r="B1144" s="45"/>
      <c r="C1144" s="19">
        <v>15</v>
      </c>
      <c r="D1144" s="8">
        <v>0.7</v>
      </c>
      <c r="E1144" s="3"/>
      <c r="F1144" s="3" t="s">
        <v>3332</v>
      </c>
      <c r="G1144" s="11" t="s">
        <v>3333</v>
      </c>
      <c r="H1144" s="13"/>
      <c r="I1144" s="13"/>
      <c r="J1144" s="11"/>
      <c r="K1144" s="16" t="str">
        <f>IF(B1144*D1144&gt;0,B1144*D1144,"")</f>
        <v/>
      </c>
    </row>
    <row r="1145" spans="1:11" s="18" customFormat="1">
      <c r="A1145" s="3" t="s">
        <v>3334</v>
      </c>
      <c r="B1145" s="45"/>
      <c r="C1145" s="19">
        <v>15</v>
      </c>
      <c r="D1145" s="8">
        <v>0.7</v>
      </c>
      <c r="E1145" s="3"/>
      <c r="F1145" s="3" t="s">
        <v>3335</v>
      </c>
      <c r="G1145" s="11" t="s">
        <v>3336</v>
      </c>
      <c r="H1145" s="13"/>
      <c r="I1145" s="13"/>
      <c r="J1145" s="11" t="s">
        <v>3337</v>
      </c>
      <c r="K1145" s="16" t="str">
        <f>IF(B1145*D1145&gt;0,B1145*D1145,"")</f>
        <v/>
      </c>
    </row>
    <row r="1146" spans="1:11" s="18" customFormat="1">
      <c r="A1146" s="3" t="s">
        <v>3338</v>
      </c>
      <c r="B1146" s="45"/>
      <c r="C1146" s="19">
        <v>10</v>
      </c>
      <c r="D1146" s="8">
        <v>0.7</v>
      </c>
      <c r="E1146" s="3"/>
      <c r="F1146" s="3" t="s">
        <v>3339</v>
      </c>
      <c r="G1146" s="11" t="s">
        <v>3340</v>
      </c>
      <c r="H1146" s="13"/>
      <c r="I1146" s="13"/>
      <c r="J1146" s="11"/>
      <c r="K1146" s="16" t="str">
        <f>IF(B1146*D1146&gt;0,B1146*D1146,"")</f>
        <v/>
      </c>
    </row>
    <row r="1147" spans="1:11" s="18" customFormat="1">
      <c r="A1147" s="27" t="s">
        <v>3341</v>
      </c>
      <c r="B1147" s="45"/>
      <c r="C1147" s="19">
        <v>20</v>
      </c>
      <c r="D1147" s="8">
        <v>0.7</v>
      </c>
      <c r="E1147" s="3"/>
      <c r="F1147" s="3" t="s">
        <v>3342</v>
      </c>
      <c r="G1147" s="11" t="s">
        <v>3343</v>
      </c>
      <c r="H1147" s="13"/>
      <c r="I1147" s="13"/>
      <c r="J1147" s="11"/>
      <c r="K1147" s="16" t="str">
        <f>IF(B1147*D1147&gt;0,B1147*D1147,"")</f>
        <v/>
      </c>
    </row>
    <row r="1148" spans="1:11" s="18" customFormat="1">
      <c r="A1148" s="3" t="s">
        <v>3344</v>
      </c>
      <c r="B1148" s="45"/>
      <c r="C1148" s="19">
        <v>10</v>
      </c>
      <c r="D1148" s="8">
        <v>0.7</v>
      </c>
      <c r="E1148" s="3"/>
      <c r="F1148" s="3" t="s">
        <v>3345</v>
      </c>
      <c r="G1148" s="11" t="s">
        <v>3346</v>
      </c>
      <c r="H1148" s="13"/>
      <c r="I1148" s="13"/>
      <c r="J1148" s="11"/>
      <c r="K1148" s="16" t="str">
        <f>IF(B1148*D1148&gt;0,B1148*D1148,"")</f>
        <v/>
      </c>
    </row>
    <row r="1149" spans="1:11" s="18" customFormat="1">
      <c r="A1149" s="27" t="s">
        <v>3347</v>
      </c>
      <c r="B1149" s="45"/>
      <c r="C1149" s="19">
        <v>10</v>
      </c>
      <c r="D1149" s="8">
        <v>0.7</v>
      </c>
      <c r="E1149" s="3"/>
      <c r="F1149" s="3" t="s">
        <v>3345</v>
      </c>
      <c r="G1149" s="11" t="s">
        <v>3348</v>
      </c>
      <c r="H1149" s="13"/>
      <c r="I1149" s="13"/>
      <c r="J1149" s="11" t="s">
        <v>3349</v>
      </c>
      <c r="K1149" s="16" t="str">
        <f>IF(B1149*D1149&gt;0,B1149*D1149,"")</f>
        <v/>
      </c>
    </row>
    <row r="1150" spans="1:11" s="18" customFormat="1">
      <c r="A1150" s="27" t="s">
        <v>3350</v>
      </c>
      <c r="B1150" s="45"/>
      <c r="C1150" s="19">
        <v>10</v>
      </c>
      <c r="D1150" s="8">
        <v>0.7</v>
      </c>
      <c r="E1150" s="3"/>
      <c r="F1150" s="3" t="s">
        <v>3345</v>
      </c>
      <c r="G1150" s="11" t="s">
        <v>3351</v>
      </c>
      <c r="H1150" s="13"/>
      <c r="I1150" s="13"/>
      <c r="J1150" s="11"/>
      <c r="K1150" s="16" t="str">
        <f>IF(B1150*D1150&gt;0,B1150*D1150,"")</f>
        <v/>
      </c>
    </row>
    <row r="1151" spans="1:11" s="18" customFormat="1">
      <c r="A1151" s="3" t="s">
        <v>3352</v>
      </c>
      <c r="B1151" s="45"/>
      <c r="C1151" s="19">
        <v>10</v>
      </c>
      <c r="D1151" s="8">
        <v>0.7</v>
      </c>
      <c r="E1151" s="3"/>
      <c r="F1151" s="3" t="s">
        <v>3353</v>
      </c>
      <c r="G1151" s="11" t="s">
        <v>3354</v>
      </c>
      <c r="H1151" s="13"/>
      <c r="I1151" s="13"/>
      <c r="J1151" s="11"/>
      <c r="K1151" s="16" t="str">
        <f>IF(B1151*D1151&gt;0,B1151*D1151,"")</f>
        <v/>
      </c>
    </row>
    <row r="1152" spans="1:11" s="18" customFormat="1">
      <c r="A1152" s="3" t="s">
        <v>3355</v>
      </c>
      <c r="B1152" s="45"/>
      <c r="C1152" s="19">
        <v>15</v>
      </c>
      <c r="D1152" s="8">
        <v>0.7</v>
      </c>
      <c r="E1152" s="3"/>
      <c r="F1152" s="3" t="s">
        <v>3356</v>
      </c>
      <c r="G1152" s="11" t="s">
        <v>3357</v>
      </c>
      <c r="H1152" s="13"/>
      <c r="I1152" s="13"/>
      <c r="J1152" s="11" t="s">
        <v>3358</v>
      </c>
      <c r="K1152" s="16" t="str">
        <f>IF(B1152*D1152&gt;0,B1152*D1152,"")</f>
        <v/>
      </c>
    </row>
    <row r="1153" spans="1:11" s="18" customFormat="1" ht="33">
      <c r="A1153" s="3" t="s">
        <v>3359</v>
      </c>
      <c r="B1153" s="45"/>
      <c r="C1153" s="19">
        <v>15</v>
      </c>
      <c r="D1153" s="8">
        <v>0.7</v>
      </c>
      <c r="E1153" s="3"/>
      <c r="F1153" s="3" t="s">
        <v>3356</v>
      </c>
      <c r="G1153" s="11" t="s">
        <v>3360</v>
      </c>
      <c r="H1153" s="13"/>
      <c r="I1153" s="13"/>
      <c r="J1153" s="11" t="s">
        <v>3361</v>
      </c>
      <c r="K1153" s="16" t="str">
        <f>IF(B1153*D1153&gt;0,B1153*D1153,"")</f>
        <v/>
      </c>
    </row>
    <row r="1154" spans="1:11" s="18" customFormat="1" ht="33">
      <c r="A1154" s="3" t="s">
        <v>3362</v>
      </c>
      <c r="B1154" s="45"/>
      <c r="C1154" s="19">
        <v>10</v>
      </c>
      <c r="D1154" s="8">
        <v>0.7</v>
      </c>
      <c r="E1154" s="3"/>
      <c r="F1154" s="3" t="s">
        <v>3356</v>
      </c>
      <c r="G1154" s="11" t="s">
        <v>3363</v>
      </c>
      <c r="H1154" s="13"/>
      <c r="I1154" s="13"/>
      <c r="J1154" s="11" t="s">
        <v>3361</v>
      </c>
      <c r="K1154" s="16" t="str">
        <f>IF(B1154*D1154&gt;0,B1154*D1154,"")</f>
        <v/>
      </c>
    </row>
    <row r="1155" spans="1:11" s="18" customFormat="1">
      <c r="A1155" s="3" t="s">
        <v>3364</v>
      </c>
      <c r="B1155" s="45"/>
      <c r="C1155" s="19">
        <v>15</v>
      </c>
      <c r="D1155" s="8">
        <v>0.7</v>
      </c>
      <c r="E1155" s="3"/>
      <c r="F1155" s="3" t="s">
        <v>3365</v>
      </c>
      <c r="G1155" s="11" t="s">
        <v>3366</v>
      </c>
      <c r="H1155" s="13"/>
      <c r="I1155" s="13"/>
      <c r="J1155" s="11"/>
      <c r="K1155" s="16" t="str">
        <f>IF(B1155*D1155&gt;0,B1155*D1155,"")</f>
        <v/>
      </c>
    </row>
    <row r="1156" spans="1:11" s="18" customFormat="1">
      <c r="A1156" s="3" t="s">
        <v>3367</v>
      </c>
      <c r="B1156" s="45"/>
      <c r="C1156" s="19">
        <v>15</v>
      </c>
      <c r="D1156" s="8">
        <v>0.7</v>
      </c>
      <c r="E1156" s="3"/>
      <c r="F1156" s="3" t="s">
        <v>3365</v>
      </c>
      <c r="G1156" s="11" t="s">
        <v>3368</v>
      </c>
      <c r="H1156" s="13"/>
      <c r="I1156" s="13"/>
      <c r="J1156" s="11"/>
      <c r="K1156" s="16" t="str">
        <f>IF(B1156*D1156&gt;0,B1156*D1156,"")</f>
        <v/>
      </c>
    </row>
    <row r="1157" spans="1:11" s="18" customFormat="1">
      <c r="A1157" s="27" t="s">
        <v>3369</v>
      </c>
      <c r="B1157" s="45"/>
      <c r="C1157" s="19">
        <v>15</v>
      </c>
      <c r="D1157" s="8">
        <v>0.7</v>
      </c>
      <c r="E1157" s="3"/>
      <c r="F1157" s="3" t="s">
        <v>3370</v>
      </c>
      <c r="G1157" s="11" t="s">
        <v>3371</v>
      </c>
      <c r="H1157" s="13"/>
      <c r="I1157" s="13"/>
      <c r="J1157" s="11"/>
      <c r="K1157" s="16" t="str">
        <f>IF(B1157*D1157&gt;0,B1157*D1157,"")</f>
        <v/>
      </c>
    </row>
    <row r="1158" spans="1:11" s="18" customFormat="1" ht="33">
      <c r="A1158" s="3" t="s">
        <v>3372</v>
      </c>
      <c r="B1158" s="45"/>
      <c r="C1158" s="19">
        <v>20</v>
      </c>
      <c r="D1158" s="8">
        <v>0.7</v>
      </c>
      <c r="E1158" s="3"/>
      <c r="F1158" s="3" t="s">
        <v>3373</v>
      </c>
      <c r="G1158" s="11" t="s">
        <v>3374</v>
      </c>
      <c r="H1158" s="13"/>
      <c r="I1158" s="13"/>
      <c r="J1158" s="11" t="s">
        <v>3375</v>
      </c>
      <c r="K1158" s="16" t="str">
        <f>IF(B1158*D1158&gt;0,B1158*D1158,"")</f>
        <v/>
      </c>
    </row>
    <row r="1159" spans="1:11" s="18" customFormat="1">
      <c r="A1159" s="3" t="s">
        <v>3376</v>
      </c>
      <c r="B1159" s="45"/>
      <c r="C1159" s="19">
        <v>5</v>
      </c>
      <c r="D1159" s="8">
        <v>0.7</v>
      </c>
      <c r="E1159" s="3"/>
      <c r="F1159" s="3" t="s">
        <v>3377</v>
      </c>
      <c r="G1159" s="11" t="s">
        <v>3378</v>
      </c>
      <c r="H1159" s="13"/>
      <c r="I1159" s="13"/>
      <c r="J1159" s="11" t="s">
        <v>3379</v>
      </c>
      <c r="K1159" s="16" t="str">
        <f>IF(B1159*D1159&gt;0,B1159*D1159,"")</f>
        <v/>
      </c>
    </row>
    <row r="1160" spans="1:11" s="18" customFormat="1">
      <c r="A1160" s="3" t="s">
        <v>3380</v>
      </c>
      <c r="B1160" s="45"/>
      <c r="C1160" s="19">
        <v>5</v>
      </c>
      <c r="D1160" s="8">
        <v>0.7</v>
      </c>
      <c r="E1160" s="3"/>
      <c r="F1160" s="3" t="s">
        <v>3377</v>
      </c>
      <c r="G1160" s="11" t="s">
        <v>3381</v>
      </c>
      <c r="H1160" s="13"/>
      <c r="I1160" s="13"/>
      <c r="J1160" s="11"/>
      <c r="K1160" s="16" t="str">
        <f>IF(B1160*D1160&gt;0,B1160*D1160,"")</f>
        <v/>
      </c>
    </row>
    <row r="1161" spans="1:11" s="18" customFormat="1">
      <c r="A1161" s="3" t="s">
        <v>3382</v>
      </c>
      <c r="B1161" s="45"/>
      <c r="C1161" s="19">
        <v>4</v>
      </c>
      <c r="D1161" s="8">
        <v>0.7</v>
      </c>
      <c r="E1161" s="3"/>
      <c r="F1161" s="3" t="s">
        <v>3383</v>
      </c>
      <c r="G1161" s="11" t="s">
        <v>3384</v>
      </c>
      <c r="H1161" s="13"/>
      <c r="I1161" s="13"/>
      <c r="J1161" s="11" t="s">
        <v>3385</v>
      </c>
      <c r="K1161" s="16" t="str">
        <f>IF(B1161*D1161&gt;0,B1161*D1161,"")</f>
        <v/>
      </c>
    </row>
    <row r="1162" spans="1:11" s="18" customFormat="1">
      <c r="A1162" s="3" t="s">
        <v>3386</v>
      </c>
      <c r="B1162" s="45"/>
      <c r="C1162" s="19">
        <v>15</v>
      </c>
      <c r="D1162" s="8">
        <v>0.7</v>
      </c>
      <c r="E1162" s="3"/>
      <c r="F1162" s="3" t="s">
        <v>3387</v>
      </c>
      <c r="G1162" s="11" t="s">
        <v>3388</v>
      </c>
      <c r="H1162" s="13"/>
      <c r="I1162" s="13"/>
      <c r="J1162" s="11"/>
      <c r="K1162" s="16" t="str">
        <f>IF(B1162*D1162&gt;0,B1162*D1162,"")</f>
        <v/>
      </c>
    </row>
    <row r="1163" spans="1:11" s="18" customFormat="1">
      <c r="A1163" s="3" t="s">
        <v>3389</v>
      </c>
      <c r="B1163" s="45"/>
      <c r="C1163" s="19">
        <v>10</v>
      </c>
      <c r="D1163" s="8">
        <v>0.7</v>
      </c>
      <c r="E1163" s="3"/>
      <c r="F1163" s="3" t="s">
        <v>3387</v>
      </c>
      <c r="G1163" s="11" t="s">
        <v>3390</v>
      </c>
      <c r="H1163" s="13"/>
      <c r="I1163" s="13"/>
      <c r="J1163" s="11" t="s">
        <v>3391</v>
      </c>
      <c r="K1163" s="16" t="str">
        <f>IF(B1163*D1163&gt;0,B1163*D1163,"")</f>
        <v/>
      </c>
    </row>
    <row r="1164" spans="1:11" s="18" customFormat="1">
      <c r="A1164" s="3" t="s">
        <v>3392</v>
      </c>
      <c r="B1164" s="45"/>
      <c r="C1164" s="19">
        <v>15</v>
      </c>
      <c r="D1164" s="8">
        <v>0.7</v>
      </c>
      <c r="E1164" s="3"/>
      <c r="F1164" s="3" t="s">
        <v>3387</v>
      </c>
      <c r="G1164" s="11" t="s">
        <v>3393</v>
      </c>
      <c r="H1164" s="13"/>
      <c r="I1164" s="13"/>
      <c r="J1164" s="11"/>
      <c r="K1164" s="16" t="str">
        <f>IF(B1164*D1164&gt;0,B1164*D1164,"")</f>
        <v/>
      </c>
    </row>
    <row r="1165" spans="1:11" s="18" customFormat="1">
      <c r="A1165" s="3" t="s">
        <v>3394</v>
      </c>
      <c r="B1165" s="45"/>
      <c r="C1165" s="19">
        <v>15</v>
      </c>
      <c r="D1165" s="8">
        <v>0.7</v>
      </c>
      <c r="E1165" s="3"/>
      <c r="F1165" s="3" t="s">
        <v>3387</v>
      </c>
      <c r="G1165" s="11" t="s">
        <v>3131</v>
      </c>
      <c r="H1165" s="13" t="s">
        <v>3395</v>
      </c>
      <c r="I1165" s="13"/>
      <c r="J1165" s="11"/>
      <c r="K1165" s="16" t="str">
        <f>IF(B1165*D1165&gt;0,B1165*D1165,"")</f>
        <v/>
      </c>
    </row>
    <row r="1166" spans="1:11" s="18" customFormat="1">
      <c r="A1166" s="3" t="s">
        <v>3396</v>
      </c>
      <c r="B1166" s="45"/>
      <c r="C1166" s="19">
        <v>15</v>
      </c>
      <c r="D1166" s="8">
        <v>0.7</v>
      </c>
      <c r="E1166" s="3"/>
      <c r="F1166" s="3" t="s">
        <v>3387</v>
      </c>
      <c r="G1166" s="11" t="s">
        <v>3131</v>
      </c>
      <c r="H1166" s="13"/>
      <c r="I1166" s="13"/>
      <c r="J1166" s="11"/>
      <c r="K1166" s="16" t="str">
        <f>IF(B1166*D1166&gt;0,B1166*D1166,"")</f>
        <v/>
      </c>
    </row>
    <row r="1167" spans="1:11" s="18" customFormat="1">
      <c r="A1167" s="3" t="s">
        <v>3397</v>
      </c>
      <c r="B1167" s="45"/>
      <c r="C1167" s="19">
        <v>15</v>
      </c>
      <c r="D1167" s="8">
        <v>0.7</v>
      </c>
      <c r="E1167" s="3"/>
      <c r="F1167" s="3" t="s">
        <v>3387</v>
      </c>
      <c r="G1167" s="11" t="s">
        <v>3398</v>
      </c>
      <c r="H1167" s="13"/>
      <c r="I1167" s="13"/>
      <c r="J1167" s="11"/>
      <c r="K1167" s="16" t="str">
        <f>IF(B1167*D1167&gt;0,B1167*D1167,"")</f>
        <v/>
      </c>
    </row>
    <row r="1168" spans="1:11" s="18" customFormat="1">
      <c r="A1168" s="3" t="s">
        <v>3399</v>
      </c>
      <c r="B1168" s="45"/>
      <c r="C1168" s="19">
        <v>10</v>
      </c>
      <c r="D1168" s="8">
        <v>0.7</v>
      </c>
      <c r="E1168" s="3"/>
      <c r="F1168" s="3" t="s">
        <v>3400</v>
      </c>
      <c r="G1168" s="11" t="s">
        <v>3401</v>
      </c>
      <c r="H1168" s="13"/>
      <c r="I1168" s="13"/>
      <c r="J1168" s="11"/>
      <c r="K1168" s="16" t="str">
        <f>IF(B1168*D1168&gt;0,B1168*D1168,"")</f>
        <v/>
      </c>
    </row>
    <row r="1169" spans="1:11" s="18" customFormat="1" ht="33">
      <c r="A1169" s="3" t="s">
        <v>3402</v>
      </c>
      <c r="B1169" s="45"/>
      <c r="C1169" s="19">
        <v>20</v>
      </c>
      <c r="D1169" s="8">
        <v>0.7</v>
      </c>
      <c r="E1169" s="3"/>
      <c r="F1169" s="3" t="s">
        <v>3403</v>
      </c>
      <c r="G1169" s="11" t="s">
        <v>3404</v>
      </c>
      <c r="H1169" s="13"/>
      <c r="I1169" s="13"/>
      <c r="J1169" s="11" t="s">
        <v>3405</v>
      </c>
      <c r="K1169" s="16" t="str">
        <f>IF(B1169*D1169&gt;0,B1169*D1169,"")</f>
        <v/>
      </c>
    </row>
    <row r="1170" spans="1:11" s="18" customFormat="1" ht="33">
      <c r="A1170" s="3" t="s">
        <v>3406</v>
      </c>
      <c r="B1170" s="45"/>
      <c r="C1170" s="19">
        <v>20</v>
      </c>
      <c r="D1170" s="8">
        <v>0.7</v>
      </c>
      <c r="E1170" s="3"/>
      <c r="F1170" s="3" t="s">
        <v>3403</v>
      </c>
      <c r="G1170" s="11" t="s">
        <v>3407</v>
      </c>
      <c r="H1170" s="13"/>
      <c r="I1170" s="13"/>
      <c r="J1170" s="11" t="s">
        <v>3405</v>
      </c>
      <c r="K1170" s="16" t="str">
        <f>IF(B1170*D1170&gt;0,B1170*D1170,"")</f>
        <v/>
      </c>
    </row>
    <row r="1171" spans="1:11" s="18" customFormat="1">
      <c r="A1171" s="3" t="s">
        <v>3408</v>
      </c>
      <c r="B1171" s="45"/>
      <c r="C1171" s="19">
        <v>20</v>
      </c>
      <c r="D1171" s="8">
        <v>0.7</v>
      </c>
      <c r="E1171" s="3"/>
      <c r="F1171" s="3" t="s">
        <v>3409</v>
      </c>
      <c r="G1171" s="11" t="s">
        <v>3410</v>
      </c>
      <c r="H1171" s="13"/>
      <c r="I1171" s="13"/>
      <c r="J1171" s="11"/>
      <c r="K1171" s="16" t="str">
        <f>IF(B1171*D1171&gt;0,B1171*D1171,"")</f>
        <v/>
      </c>
    </row>
    <row r="1172" spans="1:11" s="18" customFormat="1">
      <c r="A1172" s="3" t="s">
        <v>3411</v>
      </c>
      <c r="B1172" s="45"/>
      <c r="C1172" s="19">
        <v>20</v>
      </c>
      <c r="D1172" s="8">
        <v>0.7</v>
      </c>
      <c r="E1172" s="3"/>
      <c r="F1172" s="3" t="s">
        <v>3412</v>
      </c>
      <c r="G1172" s="11" t="s">
        <v>3413</v>
      </c>
      <c r="H1172" s="13"/>
      <c r="I1172" s="13"/>
      <c r="J1172" s="11"/>
      <c r="K1172" s="16" t="str">
        <f>IF(B1172*D1172&gt;0,B1172*D1172,"")</f>
        <v/>
      </c>
    </row>
    <row r="1173" spans="1:11" s="18" customFormat="1">
      <c r="A1173" s="3" t="s">
        <v>3414</v>
      </c>
      <c r="B1173" s="45"/>
      <c r="C1173" s="19">
        <v>15</v>
      </c>
      <c r="D1173" s="8">
        <v>0.7</v>
      </c>
      <c r="E1173" s="3"/>
      <c r="F1173" s="3" t="s">
        <v>3415</v>
      </c>
      <c r="G1173" s="11" t="s">
        <v>3416</v>
      </c>
      <c r="H1173" s="13"/>
      <c r="I1173" s="13"/>
      <c r="J1173" s="11" t="s">
        <v>3417</v>
      </c>
      <c r="K1173" s="16" t="str">
        <f>IF(B1173*D1173&gt;0,B1173*D1173,"")</f>
        <v/>
      </c>
    </row>
    <row r="1174" spans="1:11" s="18" customFormat="1">
      <c r="A1174" s="3" t="s">
        <v>3418</v>
      </c>
      <c r="B1174" s="45"/>
      <c r="C1174" s="19">
        <v>5</v>
      </c>
      <c r="D1174" s="8">
        <v>0.7</v>
      </c>
      <c r="E1174" s="3"/>
      <c r="F1174" s="3" t="s">
        <v>3419</v>
      </c>
      <c r="G1174" s="11" t="s">
        <v>365</v>
      </c>
      <c r="H1174" s="13"/>
      <c r="I1174" s="13"/>
      <c r="J1174" s="11" t="s">
        <v>3420</v>
      </c>
      <c r="K1174" s="16" t="str">
        <f>IF(B1174*D1174&gt;0,B1174*D1174,"")</f>
        <v/>
      </c>
    </row>
    <row r="1175" spans="1:11" s="18" customFormat="1">
      <c r="A1175" s="3" t="s">
        <v>3421</v>
      </c>
      <c r="B1175" s="45"/>
      <c r="C1175" s="19">
        <v>15</v>
      </c>
      <c r="D1175" s="8">
        <v>0.7</v>
      </c>
      <c r="E1175" s="3"/>
      <c r="F1175" s="3" t="s">
        <v>3419</v>
      </c>
      <c r="G1175" s="11" t="s">
        <v>3422</v>
      </c>
      <c r="H1175" s="13"/>
      <c r="I1175" s="13"/>
      <c r="J1175" s="11" t="s">
        <v>3420</v>
      </c>
      <c r="K1175" s="16" t="str">
        <f>IF(B1175*D1175&gt;0,B1175*D1175,"")</f>
        <v/>
      </c>
    </row>
    <row r="1176" spans="1:11" s="18" customFormat="1">
      <c r="A1176" s="3" t="s">
        <v>3423</v>
      </c>
      <c r="B1176" s="45"/>
      <c r="C1176" s="19">
        <v>10</v>
      </c>
      <c r="D1176" s="8">
        <v>0.7</v>
      </c>
      <c r="E1176" s="3"/>
      <c r="F1176" s="3" t="s">
        <v>3424</v>
      </c>
      <c r="G1176" s="11" t="s">
        <v>3425</v>
      </c>
      <c r="H1176" s="13"/>
      <c r="I1176" s="13"/>
      <c r="J1176" s="11"/>
      <c r="K1176" s="16" t="str">
        <f>IF(B1176*D1176&gt;0,B1176*D1176,"")</f>
        <v/>
      </c>
    </row>
    <row r="1177" spans="1:11" s="18" customFormat="1">
      <c r="A1177" s="3" t="s">
        <v>3426</v>
      </c>
      <c r="B1177" s="45"/>
      <c r="C1177" s="19">
        <v>10</v>
      </c>
      <c r="D1177" s="8">
        <v>0.7</v>
      </c>
      <c r="E1177" s="3"/>
      <c r="F1177" s="3" t="s">
        <v>3424</v>
      </c>
      <c r="G1177" s="11" t="s">
        <v>3427</v>
      </c>
      <c r="H1177" s="13"/>
      <c r="I1177" s="13"/>
      <c r="J1177" s="11" t="s">
        <v>3428</v>
      </c>
      <c r="K1177" s="16" t="str">
        <f>IF(B1177*D1177&gt;0,B1177*D1177,"")</f>
        <v/>
      </c>
    </row>
    <row r="1178" spans="1:11" s="18" customFormat="1">
      <c r="A1178" s="3" t="s">
        <v>3429</v>
      </c>
      <c r="B1178" s="45"/>
      <c r="C1178" s="19">
        <v>10</v>
      </c>
      <c r="D1178" s="8">
        <v>0.7</v>
      </c>
      <c r="E1178" s="3"/>
      <c r="F1178" s="3" t="s">
        <v>3424</v>
      </c>
      <c r="G1178" s="11" t="s">
        <v>1810</v>
      </c>
      <c r="H1178" s="13"/>
      <c r="I1178" s="13"/>
      <c r="J1178" s="11" t="s">
        <v>3428</v>
      </c>
      <c r="K1178" s="16" t="str">
        <f>IF(B1178*D1178&gt;0,B1178*D1178,"")</f>
        <v/>
      </c>
    </row>
    <row r="1179" spans="1:11" s="18" customFormat="1">
      <c r="A1179" s="3" t="s">
        <v>3430</v>
      </c>
      <c r="B1179" s="45"/>
      <c r="C1179" s="19">
        <v>15</v>
      </c>
      <c r="D1179" s="8">
        <v>0.7</v>
      </c>
      <c r="E1179" s="3"/>
      <c r="F1179" s="3" t="s">
        <v>3431</v>
      </c>
      <c r="G1179" s="11" t="s">
        <v>3432</v>
      </c>
      <c r="H1179" s="13"/>
      <c r="I1179" s="13"/>
      <c r="J1179" s="11"/>
      <c r="K1179" s="16" t="str">
        <f>IF(B1179*D1179&gt;0,B1179*D1179,"")</f>
        <v/>
      </c>
    </row>
    <row r="1180" spans="1:11" s="18" customFormat="1">
      <c r="A1180" s="3" t="s">
        <v>3433</v>
      </c>
      <c r="B1180" s="45"/>
      <c r="C1180" s="19">
        <v>15</v>
      </c>
      <c r="D1180" s="8">
        <v>0.7</v>
      </c>
      <c r="E1180" s="3"/>
      <c r="F1180" s="3" t="s">
        <v>3431</v>
      </c>
      <c r="G1180" s="11" t="s">
        <v>3434</v>
      </c>
      <c r="H1180" s="13"/>
      <c r="I1180" s="13"/>
      <c r="J1180" s="11"/>
      <c r="K1180" s="16" t="str">
        <f>IF(B1180*D1180&gt;0,B1180*D1180,"")</f>
        <v/>
      </c>
    </row>
    <row r="1181" spans="1:11" s="18" customFormat="1">
      <c r="A1181" s="3" t="s">
        <v>3435</v>
      </c>
      <c r="B1181" s="45"/>
      <c r="C1181" s="19">
        <v>10</v>
      </c>
      <c r="D1181" s="8">
        <v>0.7</v>
      </c>
      <c r="E1181" s="3"/>
      <c r="F1181" s="3" t="s">
        <v>3436</v>
      </c>
      <c r="G1181" s="11" t="s">
        <v>3437</v>
      </c>
      <c r="H1181" s="13"/>
      <c r="I1181" s="13"/>
      <c r="J1181" s="11" t="s">
        <v>3438</v>
      </c>
      <c r="K1181" s="16" t="str">
        <f>IF(B1181*D1181&gt;0,B1181*D1181,"")</f>
        <v/>
      </c>
    </row>
    <row r="1182" spans="1:11" s="18" customFormat="1">
      <c r="A1182" s="3" t="s">
        <v>3439</v>
      </c>
      <c r="B1182" s="45"/>
      <c r="C1182" s="19">
        <v>10</v>
      </c>
      <c r="D1182" s="8">
        <v>0.7</v>
      </c>
      <c r="E1182" s="3"/>
      <c r="F1182" s="3" t="s">
        <v>3436</v>
      </c>
      <c r="G1182" s="11" t="s">
        <v>3440</v>
      </c>
      <c r="H1182" s="13"/>
      <c r="I1182" s="13"/>
      <c r="J1182" s="11" t="s">
        <v>3441</v>
      </c>
      <c r="K1182" s="16" t="str">
        <f>IF(B1182*D1182&gt;0,B1182*D1182,"")</f>
        <v/>
      </c>
    </row>
    <row r="1183" spans="1:11" s="18" customFormat="1">
      <c r="A1183" s="3" t="s">
        <v>3442</v>
      </c>
      <c r="B1183" s="45"/>
      <c r="C1183" s="19">
        <v>10</v>
      </c>
      <c r="D1183" s="8">
        <v>0.7</v>
      </c>
      <c r="E1183" s="3"/>
      <c r="F1183" s="3" t="s">
        <v>3436</v>
      </c>
      <c r="G1183" s="11" t="s">
        <v>3443</v>
      </c>
      <c r="H1183" s="13"/>
      <c r="I1183" s="13"/>
      <c r="J1183" s="11" t="s">
        <v>3444</v>
      </c>
      <c r="K1183" s="16" t="str">
        <f>IF(B1183*D1183&gt;0,B1183*D1183,"")</f>
        <v/>
      </c>
    </row>
    <row r="1184" spans="1:11" s="18" customFormat="1">
      <c r="A1184" s="3" t="s">
        <v>3445</v>
      </c>
      <c r="B1184" s="45"/>
      <c r="C1184" s="19">
        <v>20</v>
      </c>
      <c r="D1184" s="8">
        <v>0.7</v>
      </c>
      <c r="E1184" s="3"/>
      <c r="F1184" s="3" t="s">
        <v>3446</v>
      </c>
      <c r="G1184" s="11" t="s">
        <v>3447</v>
      </c>
      <c r="H1184" s="13"/>
      <c r="I1184" s="13"/>
      <c r="J1184" s="11"/>
      <c r="K1184" s="16" t="str">
        <f>IF(B1184*D1184&gt;0,B1184*D1184,"")</f>
        <v/>
      </c>
    </row>
    <row r="1185" spans="1:11" s="18" customFormat="1">
      <c r="A1185" s="3" t="s">
        <v>3448</v>
      </c>
      <c r="B1185" s="45"/>
      <c r="C1185" s="19">
        <v>20</v>
      </c>
      <c r="D1185" s="8">
        <v>0.7</v>
      </c>
      <c r="E1185" s="3"/>
      <c r="F1185" s="3" t="s">
        <v>3446</v>
      </c>
      <c r="G1185" s="11" t="s">
        <v>2695</v>
      </c>
      <c r="H1185" s="13"/>
      <c r="I1185" s="13"/>
      <c r="J1185" s="11" t="s">
        <v>3449</v>
      </c>
      <c r="K1185" s="16" t="str">
        <f>IF(B1185*D1185&gt;0,B1185*D1185,"")</f>
        <v/>
      </c>
    </row>
    <row r="1186" spans="1:11" s="18" customFormat="1">
      <c r="A1186" s="3" t="s">
        <v>3450</v>
      </c>
      <c r="B1186" s="45"/>
      <c r="C1186" s="19">
        <v>15</v>
      </c>
      <c r="D1186" s="8">
        <v>0.7</v>
      </c>
      <c r="E1186" s="3"/>
      <c r="F1186" s="3" t="s">
        <v>3451</v>
      </c>
      <c r="G1186" s="11" t="s">
        <v>3452</v>
      </c>
      <c r="H1186" s="13"/>
      <c r="I1186" s="13"/>
      <c r="J1186" s="11"/>
      <c r="K1186" s="16" t="str">
        <f>IF(B1186*D1186&gt;0,B1186*D1186,"")</f>
        <v/>
      </c>
    </row>
    <row r="1187" spans="1:11" s="18" customFormat="1">
      <c r="A1187" s="3" t="s">
        <v>3453</v>
      </c>
      <c r="B1187" s="45"/>
      <c r="C1187" s="19">
        <v>15</v>
      </c>
      <c r="D1187" s="8">
        <v>0.7</v>
      </c>
      <c r="E1187" s="3"/>
      <c r="F1187" s="3" t="s">
        <v>3451</v>
      </c>
      <c r="G1187" s="11" t="s">
        <v>3454</v>
      </c>
      <c r="H1187" s="13"/>
      <c r="I1187" s="13"/>
      <c r="J1187" s="11"/>
      <c r="K1187" s="16" t="str">
        <f>IF(B1187*D1187&gt;0,B1187*D1187,"")</f>
        <v/>
      </c>
    </row>
    <row r="1188" spans="1:11" s="18" customFormat="1">
      <c r="A1188" s="3" t="s">
        <v>3455</v>
      </c>
      <c r="B1188" s="45"/>
      <c r="C1188" s="19">
        <v>15</v>
      </c>
      <c r="D1188" s="8">
        <v>0.7</v>
      </c>
      <c r="E1188" s="3"/>
      <c r="F1188" s="3" t="s">
        <v>3451</v>
      </c>
      <c r="G1188" s="11" t="s">
        <v>3456</v>
      </c>
      <c r="H1188" s="13"/>
      <c r="I1188" s="13"/>
      <c r="J1188" s="11"/>
      <c r="K1188" s="16" t="str">
        <f>IF(B1188*D1188&gt;0,B1188*D1188,"")</f>
        <v/>
      </c>
    </row>
    <row r="1189" spans="1:11" s="18" customFormat="1" ht="33">
      <c r="A1189" s="3" t="s">
        <v>3457</v>
      </c>
      <c r="B1189" s="45"/>
      <c r="C1189" s="19">
        <v>15</v>
      </c>
      <c r="D1189" s="8">
        <v>0.7</v>
      </c>
      <c r="E1189" s="3"/>
      <c r="F1189" s="3" t="s">
        <v>3458</v>
      </c>
      <c r="G1189" s="11" t="s">
        <v>3459</v>
      </c>
      <c r="H1189" s="13"/>
      <c r="I1189" s="13"/>
      <c r="J1189" s="11" t="s">
        <v>3460</v>
      </c>
      <c r="K1189" s="16" t="str">
        <f>IF(B1189*D1189&gt;0,B1189*D1189,"")</f>
        <v/>
      </c>
    </row>
    <row r="1190" spans="1:11" s="18" customFormat="1" ht="33">
      <c r="A1190" s="3" t="s">
        <v>3461</v>
      </c>
      <c r="B1190" s="45"/>
      <c r="C1190" s="19">
        <v>15</v>
      </c>
      <c r="D1190" s="8">
        <v>0.7</v>
      </c>
      <c r="E1190" s="3"/>
      <c r="F1190" s="3" t="s">
        <v>3458</v>
      </c>
      <c r="G1190" s="11" t="s">
        <v>3462</v>
      </c>
      <c r="H1190" s="13"/>
      <c r="I1190" s="13"/>
      <c r="J1190" s="11" t="s">
        <v>3463</v>
      </c>
      <c r="K1190" s="16" t="str">
        <f>IF(B1190*D1190&gt;0,B1190*D1190,"")</f>
        <v/>
      </c>
    </row>
    <row r="1191" spans="1:11" s="18" customFormat="1">
      <c r="A1191" s="3" t="s">
        <v>3464</v>
      </c>
      <c r="B1191" s="45"/>
      <c r="C1191" s="19">
        <v>15</v>
      </c>
      <c r="D1191" s="8">
        <v>0.7</v>
      </c>
      <c r="E1191" s="3"/>
      <c r="F1191" s="3" t="s">
        <v>3458</v>
      </c>
      <c r="G1191" s="11" t="s">
        <v>3465</v>
      </c>
      <c r="H1191" s="13"/>
      <c r="I1191" s="13"/>
      <c r="J1191" s="11" t="s">
        <v>3466</v>
      </c>
      <c r="K1191" s="16" t="str">
        <f>IF(B1191*D1191&gt;0,B1191*D1191,"")</f>
        <v/>
      </c>
    </row>
    <row r="1192" spans="1:11" s="18" customFormat="1">
      <c r="A1192" s="17" t="s">
        <v>3593</v>
      </c>
      <c r="B1192" s="3"/>
      <c r="C1192" s="19"/>
      <c r="D1192" s="8"/>
      <c r="E1192" s="3"/>
      <c r="F1192" s="3"/>
      <c r="G1192" s="11"/>
      <c r="H1192" s="13"/>
      <c r="I1192" s="13"/>
      <c r="J1192" s="11"/>
      <c r="K1192" s="16"/>
    </row>
    <row r="1193" spans="1:11" s="18" customFormat="1">
      <c r="A1193" s="3" t="s">
        <v>3467</v>
      </c>
      <c r="B1193" s="45"/>
      <c r="C1193" s="19">
        <v>10</v>
      </c>
      <c r="D1193" s="8">
        <v>0.7</v>
      </c>
      <c r="E1193" s="3"/>
      <c r="F1193" s="3" t="s">
        <v>3468</v>
      </c>
      <c r="G1193" s="11" t="s">
        <v>3469</v>
      </c>
      <c r="H1193" s="13"/>
      <c r="I1193" s="13"/>
      <c r="J1193" s="11" t="s">
        <v>3470</v>
      </c>
      <c r="K1193" s="16" t="str">
        <f>IF(B1193*D1193&gt;0,B1193*D1193,"")</f>
        <v/>
      </c>
    </row>
    <row r="1194" spans="1:11" s="18" customFormat="1">
      <c r="A1194" s="3" t="s">
        <v>3471</v>
      </c>
      <c r="B1194" s="45"/>
      <c r="C1194" s="19">
        <v>4</v>
      </c>
      <c r="D1194" s="8">
        <v>0.7</v>
      </c>
      <c r="E1194" s="3"/>
      <c r="F1194" s="3" t="s">
        <v>3472</v>
      </c>
      <c r="G1194" s="11" t="s">
        <v>2860</v>
      </c>
      <c r="H1194" s="13"/>
      <c r="I1194" s="13"/>
      <c r="J1194" s="11" t="s">
        <v>3473</v>
      </c>
      <c r="K1194" s="16" t="str">
        <f>IF(B1194*D1194&gt;0,B1194*D1194,"")</f>
        <v/>
      </c>
    </row>
    <row r="1195" spans="1:11" s="18" customFormat="1">
      <c r="A1195" s="3" t="s">
        <v>3474</v>
      </c>
      <c r="B1195" s="45"/>
      <c r="C1195" s="19">
        <v>10</v>
      </c>
      <c r="D1195" s="8">
        <v>0.7</v>
      </c>
      <c r="E1195" s="3"/>
      <c r="F1195" s="3" t="s">
        <v>3475</v>
      </c>
      <c r="G1195" s="11" t="s">
        <v>3476</v>
      </c>
      <c r="H1195" s="13"/>
      <c r="I1195" s="13" t="s">
        <v>3477</v>
      </c>
      <c r="J1195" s="11" t="s">
        <v>3478</v>
      </c>
      <c r="K1195" s="16" t="str">
        <f>IF(B1195*D1195&gt;0,B1195*D1195,"")</f>
        <v/>
      </c>
    </row>
    <row r="1196" spans="1:11" s="18" customFormat="1">
      <c r="A1196" s="3" t="s">
        <v>3479</v>
      </c>
      <c r="B1196" s="45"/>
      <c r="C1196" s="19">
        <v>10</v>
      </c>
      <c r="D1196" s="8">
        <v>0.7</v>
      </c>
      <c r="E1196" s="3"/>
      <c r="F1196" s="3" t="s">
        <v>3480</v>
      </c>
      <c r="G1196" s="11" t="s">
        <v>3481</v>
      </c>
      <c r="H1196" s="13" t="s">
        <v>3482</v>
      </c>
      <c r="I1196" s="13"/>
      <c r="J1196" s="11" t="s">
        <v>3483</v>
      </c>
      <c r="K1196" s="16" t="str">
        <f>IF(B1196*D1196&gt;0,B1196*D1196,"")</f>
        <v/>
      </c>
    </row>
    <row r="1197" spans="1:11" s="18" customFormat="1">
      <c r="A1197" s="3" t="s">
        <v>3484</v>
      </c>
      <c r="B1197" s="45"/>
      <c r="C1197" s="19">
        <v>10</v>
      </c>
      <c r="D1197" s="8">
        <v>0.7</v>
      </c>
      <c r="E1197" s="3"/>
      <c r="F1197" s="3" t="s">
        <v>3480</v>
      </c>
      <c r="G1197" s="11" t="s">
        <v>3481</v>
      </c>
      <c r="H1197" s="13"/>
      <c r="I1197" s="13"/>
      <c r="J1197" s="11" t="s">
        <v>3485</v>
      </c>
      <c r="K1197" s="16" t="str">
        <f>IF(B1197*D1197&gt;0,B1197*D1197,"")</f>
        <v/>
      </c>
    </row>
    <row r="1198" spans="1:11" s="18" customFormat="1">
      <c r="A1198" s="3" t="s">
        <v>3486</v>
      </c>
      <c r="B1198" s="45"/>
      <c r="C1198" s="19">
        <v>10</v>
      </c>
      <c r="D1198" s="8">
        <v>0.7</v>
      </c>
      <c r="E1198" s="3"/>
      <c r="F1198" s="3" t="s">
        <v>3487</v>
      </c>
      <c r="G1198" s="11" t="s">
        <v>3488</v>
      </c>
      <c r="H1198" s="13"/>
      <c r="I1198" s="13"/>
      <c r="J1198" s="11" t="s">
        <v>3489</v>
      </c>
      <c r="K1198" s="16" t="str">
        <f>IF(B1198*D1198&gt;0,B1198*D1198,"")</f>
        <v/>
      </c>
    </row>
    <row r="1199" spans="1:11" s="18" customFormat="1">
      <c r="A1199" s="3" t="s">
        <v>3490</v>
      </c>
      <c r="B1199" s="45"/>
      <c r="C1199" s="19">
        <v>10</v>
      </c>
      <c r="D1199" s="8">
        <v>0.7</v>
      </c>
      <c r="E1199" s="3"/>
      <c r="F1199" s="3" t="s">
        <v>3487</v>
      </c>
      <c r="G1199" s="11" t="s">
        <v>3491</v>
      </c>
      <c r="H1199" s="13"/>
      <c r="I1199" s="13"/>
      <c r="J1199" s="11" t="s">
        <v>3492</v>
      </c>
      <c r="K1199" s="16" t="str">
        <f>IF(B1199*D1199&gt;0,B1199*D1199,"")</f>
        <v/>
      </c>
    </row>
    <row r="1200" spans="1:11" s="18" customFormat="1">
      <c r="A1200" s="3" t="s">
        <v>3493</v>
      </c>
      <c r="B1200" s="45"/>
      <c r="C1200" s="19">
        <v>3</v>
      </c>
      <c r="D1200" s="8">
        <v>0.7</v>
      </c>
      <c r="E1200" s="3"/>
      <c r="F1200" s="3" t="s">
        <v>3494</v>
      </c>
      <c r="G1200" s="11" t="s">
        <v>3495</v>
      </c>
      <c r="H1200" s="13"/>
      <c r="I1200" s="13"/>
      <c r="J1200" s="11" t="s">
        <v>3496</v>
      </c>
      <c r="K1200" s="16" t="str">
        <f>IF(B1200*D1200&gt;0,B1200*D1200,"")</f>
        <v/>
      </c>
    </row>
    <row r="1201" spans="1:11" s="18" customFormat="1">
      <c r="A1201" s="27" t="s">
        <v>3152</v>
      </c>
      <c r="B1201" s="45"/>
      <c r="C1201" s="19">
        <v>5</v>
      </c>
      <c r="D1201" s="8">
        <v>0.7</v>
      </c>
      <c r="E1201" s="3"/>
      <c r="F1201" s="3" t="s">
        <v>3153</v>
      </c>
      <c r="G1201" s="11" t="s">
        <v>3497</v>
      </c>
      <c r="H1201" s="13"/>
      <c r="I1201" s="13"/>
      <c r="J1201" s="11" t="s">
        <v>3498</v>
      </c>
      <c r="K1201" s="16" t="str">
        <f>IF(B1201*D1201&gt;0,B1201*D1201,"")</f>
        <v/>
      </c>
    </row>
    <row r="1202" spans="1:11" s="18" customFormat="1">
      <c r="A1202" s="3" t="s">
        <v>3499</v>
      </c>
      <c r="B1202" s="45"/>
      <c r="C1202" s="19">
        <v>5</v>
      </c>
      <c r="D1202" s="8">
        <v>0.7</v>
      </c>
      <c r="E1202" s="3"/>
      <c r="F1202" s="3" t="s">
        <v>3153</v>
      </c>
      <c r="G1202" s="11" t="s">
        <v>3154</v>
      </c>
      <c r="H1202" s="13"/>
      <c r="I1202" s="13"/>
      <c r="J1202" s="11" t="s">
        <v>3498</v>
      </c>
      <c r="K1202" s="16" t="str">
        <f>IF(B1202*D1202&gt;0,B1202*D1202,"")</f>
        <v/>
      </c>
    </row>
    <row r="1203" spans="1:11" s="26" customFormat="1">
      <c r="A1203" s="20" t="s">
        <v>3500</v>
      </c>
      <c r="B1203" s="46"/>
      <c r="C1203" s="21">
        <v>3</v>
      </c>
      <c r="D1203" s="22">
        <v>0.7</v>
      </c>
      <c r="E1203" s="20"/>
      <c r="F1203" s="20" t="s">
        <v>3501</v>
      </c>
      <c r="G1203" s="23" t="s">
        <v>3502</v>
      </c>
      <c r="H1203" s="24"/>
      <c r="I1203" s="24"/>
      <c r="J1203" s="23" t="s">
        <v>3503</v>
      </c>
      <c r="K1203" s="25" t="str">
        <f>IF(B1203*D1203&gt;0,B1203*D1203,"")</f>
        <v/>
      </c>
    </row>
    <row r="1204" spans="1:11" s="18" customFormat="1">
      <c r="A1204" s="3" t="s">
        <v>3504</v>
      </c>
      <c r="B1204" s="45"/>
      <c r="C1204" s="19">
        <v>20</v>
      </c>
      <c r="D1204" s="8">
        <v>0.7</v>
      </c>
      <c r="E1204" s="3"/>
      <c r="F1204" s="3" t="s">
        <v>3505</v>
      </c>
      <c r="G1204" s="11" t="s">
        <v>3506</v>
      </c>
      <c r="H1204" s="13"/>
      <c r="I1204" s="13"/>
      <c r="J1204" s="11"/>
      <c r="K1204" s="16" t="str">
        <f>IF(B1204*D1204&gt;0,B1204*D1204,"")</f>
        <v/>
      </c>
    </row>
    <row r="1205" spans="1:11" s="18" customFormat="1">
      <c r="A1205" s="3" t="s">
        <v>3507</v>
      </c>
      <c r="B1205" s="45"/>
      <c r="C1205" s="19">
        <v>20</v>
      </c>
      <c r="D1205" s="8">
        <v>0.7</v>
      </c>
      <c r="E1205" s="3"/>
      <c r="F1205" s="3" t="s">
        <v>3505</v>
      </c>
      <c r="G1205" s="11" t="s">
        <v>3508</v>
      </c>
      <c r="H1205" s="13" t="s">
        <v>3244</v>
      </c>
      <c r="I1205" s="13"/>
      <c r="J1205" s="11"/>
      <c r="K1205" s="16" t="str">
        <f>IF(B1205*D1205&gt;0,B1205*D1205,"")</f>
        <v/>
      </c>
    </row>
    <row r="1206" spans="1:11" s="18" customFormat="1">
      <c r="A1206" s="3" t="s">
        <v>3509</v>
      </c>
      <c r="B1206" s="45"/>
      <c r="C1206" s="19">
        <v>15</v>
      </c>
      <c r="D1206" s="8">
        <v>0.7</v>
      </c>
      <c r="E1206" s="3"/>
      <c r="F1206" s="3" t="s">
        <v>3505</v>
      </c>
      <c r="G1206" s="11" t="s">
        <v>3108</v>
      </c>
      <c r="H1206" s="13"/>
      <c r="I1206" s="13"/>
      <c r="J1206" s="11" t="s">
        <v>3510</v>
      </c>
      <c r="K1206" s="16" t="str">
        <f>IF(B1206*D1206&gt;0,B1206*D1206,"")</f>
        <v/>
      </c>
    </row>
    <row r="1207" spans="1:11" s="18" customFormat="1">
      <c r="A1207" s="3" t="s">
        <v>3511</v>
      </c>
      <c r="B1207" s="45"/>
      <c r="C1207" s="19">
        <v>20</v>
      </c>
      <c r="D1207" s="8">
        <v>0.7</v>
      </c>
      <c r="E1207" s="3"/>
      <c r="F1207" s="3" t="s">
        <v>3505</v>
      </c>
      <c r="G1207" s="11" t="s">
        <v>3512</v>
      </c>
      <c r="H1207" s="13"/>
      <c r="I1207" s="13"/>
      <c r="J1207" s="11"/>
      <c r="K1207" s="16" t="str">
        <f>IF(B1207*D1207&gt;0,B1207*D1207,"")</f>
        <v/>
      </c>
    </row>
    <row r="1208" spans="1:11" s="18" customFormat="1">
      <c r="A1208" s="3" t="s">
        <v>3513</v>
      </c>
      <c r="B1208" s="45"/>
      <c r="C1208" s="19">
        <v>20</v>
      </c>
      <c r="D1208" s="8">
        <v>0.7</v>
      </c>
      <c r="E1208" s="3"/>
      <c r="F1208" s="3" t="s">
        <v>3505</v>
      </c>
      <c r="G1208" s="11" t="s">
        <v>3514</v>
      </c>
      <c r="H1208" s="13"/>
      <c r="I1208" s="13"/>
      <c r="J1208" s="11"/>
      <c r="K1208" s="16" t="str">
        <f>IF(B1208*D1208&gt;0,B1208*D1208,"")</f>
        <v/>
      </c>
    </row>
    <row r="1209" spans="1:11" s="18" customFormat="1">
      <c r="A1209" s="3" t="s">
        <v>3515</v>
      </c>
      <c r="B1209" s="45"/>
      <c r="C1209" s="19">
        <v>5</v>
      </c>
      <c r="D1209" s="8">
        <v>0.7</v>
      </c>
      <c r="E1209" s="3"/>
      <c r="F1209" s="3" t="s">
        <v>3516</v>
      </c>
      <c r="G1209" s="11" t="s">
        <v>3517</v>
      </c>
      <c r="H1209" s="13"/>
      <c r="I1209" s="13"/>
      <c r="J1209" s="11" t="s">
        <v>3518</v>
      </c>
      <c r="K1209" s="16" t="str">
        <f>IF(B1209*D1209&gt;0,B1209*D1209,"")</f>
        <v/>
      </c>
    </row>
    <row r="1210" spans="1:11" s="18" customFormat="1">
      <c r="A1210" s="3" t="s">
        <v>3519</v>
      </c>
      <c r="B1210" s="45"/>
      <c r="C1210" s="19">
        <v>20</v>
      </c>
      <c r="D1210" s="8">
        <v>0.7</v>
      </c>
      <c r="E1210" s="3"/>
      <c r="F1210" s="3" t="s">
        <v>3520</v>
      </c>
      <c r="G1210" s="11" t="s">
        <v>3521</v>
      </c>
      <c r="H1210" s="13"/>
      <c r="I1210" s="13"/>
      <c r="J1210" s="11" t="s">
        <v>549</v>
      </c>
      <c r="K1210" s="16" t="str">
        <f>IF(B1210*D1210&gt;0,B1210*D1210,"")</f>
        <v/>
      </c>
    </row>
    <row r="1211" spans="1:11" s="18" customFormat="1">
      <c r="A1211" s="3" t="s">
        <v>3522</v>
      </c>
      <c r="B1211" s="45"/>
      <c r="C1211" s="19">
        <v>3</v>
      </c>
      <c r="D1211" s="8">
        <v>0.7</v>
      </c>
      <c r="E1211" s="3"/>
      <c r="F1211" s="3" t="s">
        <v>3523</v>
      </c>
      <c r="G1211" s="11" t="s">
        <v>3524</v>
      </c>
      <c r="H1211" s="13"/>
      <c r="I1211" s="13"/>
      <c r="J1211" s="11" t="s">
        <v>3525</v>
      </c>
      <c r="K1211" s="16" t="str">
        <f>IF(B1211*D1211&gt;0,B1211*D1211,"")</f>
        <v/>
      </c>
    </row>
    <row r="1212" spans="1:11" s="18" customFormat="1">
      <c r="A1212" s="3" t="s">
        <v>3526</v>
      </c>
      <c r="B1212" s="45"/>
      <c r="C1212" s="19">
        <v>3</v>
      </c>
      <c r="D1212" s="8">
        <v>0.7</v>
      </c>
      <c r="E1212" s="3"/>
      <c r="F1212" s="3" t="s">
        <v>3523</v>
      </c>
      <c r="G1212" s="11" t="s">
        <v>3527</v>
      </c>
      <c r="H1212" s="13"/>
      <c r="I1212" s="13"/>
      <c r="J1212" s="11" t="s">
        <v>3528</v>
      </c>
      <c r="K1212" s="16" t="str">
        <f>IF(B1212*D1212&gt;0,B1212*D1212,"")</f>
        <v/>
      </c>
    </row>
    <row r="1213" spans="1:11" s="18" customFormat="1">
      <c r="A1213" s="3" t="s">
        <v>3529</v>
      </c>
      <c r="B1213" s="45"/>
      <c r="C1213" s="19">
        <v>3</v>
      </c>
      <c r="D1213" s="8">
        <v>0.7</v>
      </c>
      <c r="E1213" s="3"/>
      <c r="F1213" s="3" t="s">
        <v>3523</v>
      </c>
      <c r="G1213" s="11" t="s">
        <v>3527</v>
      </c>
      <c r="H1213" s="13"/>
      <c r="I1213" s="13"/>
      <c r="J1213" s="11" t="s">
        <v>3525</v>
      </c>
      <c r="K1213" s="16" t="str">
        <f>IF(B1213*D1213&gt;0,B1213*D1213,"")</f>
        <v/>
      </c>
    </row>
    <row r="1214" spans="1:11" s="18" customFormat="1">
      <c r="A1214" s="3" t="s">
        <v>3530</v>
      </c>
      <c r="B1214" s="45"/>
      <c r="C1214" s="19">
        <v>3</v>
      </c>
      <c r="D1214" s="8">
        <v>0.7</v>
      </c>
      <c r="E1214" s="3"/>
      <c r="F1214" s="3" t="s">
        <v>3523</v>
      </c>
      <c r="G1214" s="11" t="s">
        <v>3531</v>
      </c>
      <c r="H1214" s="13"/>
      <c r="I1214" s="13"/>
      <c r="J1214" s="11" t="s">
        <v>3525</v>
      </c>
      <c r="K1214" s="16" t="str">
        <f>IF(B1214*D1214&gt;0,B1214*D1214,"")</f>
        <v/>
      </c>
    </row>
    <row r="1215" spans="1:11" s="18" customFormat="1">
      <c r="A1215" s="27" t="s">
        <v>3532</v>
      </c>
      <c r="B1215" s="45"/>
      <c r="C1215" s="19">
        <v>3</v>
      </c>
      <c r="D1215" s="8">
        <v>0.7</v>
      </c>
      <c r="E1215" s="3"/>
      <c r="F1215" s="3" t="s">
        <v>3523</v>
      </c>
      <c r="G1215" s="11" t="s">
        <v>3533</v>
      </c>
      <c r="H1215" s="13"/>
      <c r="I1215" s="13"/>
      <c r="J1215" s="11" t="s">
        <v>3534</v>
      </c>
      <c r="K1215" s="16" t="str">
        <f>IF(B1215*D1215&gt;0,B1215*D1215,"")</f>
        <v/>
      </c>
    </row>
    <row r="1216" spans="1:11" s="18" customFormat="1">
      <c r="A1216" s="3" t="s">
        <v>3535</v>
      </c>
      <c r="B1216" s="45"/>
      <c r="C1216" s="19">
        <v>3</v>
      </c>
      <c r="D1216" s="8">
        <v>0.7</v>
      </c>
      <c r="E1216" s="3"/>
      <c r="F1216" s="3" t="s">
        <v>3523</v>
      </c>
      <c r="G1216" s="11" t="s">
        <v>889</v>
      </c>
      <c r="H1216" s="13" t="s">
        <v>889</v>
      </c>
      <c r="I1216" s="13"/>
      <c r="J1216" s="11" t="s">
        <v>3525</v>
      </c>
      <c r="K1216" s="16" t="str">
        <f>IF(B1216*D1216&gt;0,B1216*D1216,"")</f>
        <v/>
      </c>
    </row>
    <row r="1217" spans="1:11" s="18" customFormat="1">
      <c r="A1217" s="3" t="s">
        <v>3536</v>
      </c>
      <c r="B1217" s="45"/>
      <c r="C1217" s="19">
        <v>3</v>
      </c>
      <c r="D1217" s="8">
        <v>0.7</v>
      </c>
      <c r="E1217" s="3"/>
      <c r="F1217" s="3" t="s">
        <v>3523</v>
      </c>
      <c r="G1217" s="11" t="s">
        <v>3537</v>
      </c>
      <c r="H1217" s="13"/>
      <c r="I1217" s="13">
        <v>11182</v>
      </c>
      <c r="J1217" s="11" t="s">
        <v>3525</v>
      </c>
      <c r="K1217" s="16" t="str">
        <f>IF(B1217*D1217&gt;0,B1217*D1217,"")</f>
        <v/>
      </c>
    </row>
    <row r="1218" spans="1:11" s="18" customFormat="1">
      <c r="A1218" s="3" t="s">
        <v>3538</v>
      </c>
      <c r="B1218" s="45"/>
      <c r="C1218" s="19">
        <v>15</v>
      </c>
      <c r="D1218" s="8">
        <v>0.7</v>
      </c>
      <c r="E1218" s="3"/>
      <c r="F1218" s="3" t="s">
        <v>3539</v>
      </c>
      <c r="G1218" s="11" t="s">
        <v>3540</v>
      </c>
      <c r="H1218" s="13"/>
      <c r="I1218" s="13"/>
      <c r="J1218" s="11" t="s">
        <v>3541</v>
      </c>
      <c r="K1218" s="16" t="str">
        <f>IF(B1218*D1218&gt;0,B1218*D1218,"")</f>
        <v/>
      </c>
    </row>
    <row r="1219" spans="1:11" s="18" customFormat="1">
      <c r="A1219" s="3" t="s">
        <v>3542</v>
      </c>
      <c r="B1219" s="45"/>
      <c r="C1219" s="19">
        <v>10</v>
      </c>
      <c r="D1219" s="8">
        <v>0.7</v>
      </c>
      <c r="E1219" s="3"/>
      <c r="F1219" s="3" t="s">
        <v>3543</v>
      </c>
      <c r="G1219" s="11" t="s">
        <v>3544</v>
      </c>
      <c r="H1219" s="13"/>
      <c r="I1219" s="13" t="s">
        <v>3545</v>
      </c>
      <c r="J1219" s="11" t="s">
        <v>3546</v>
      </c>
      <c r="K1219" s="16" t="str">
        <f>IF(B1219*D1219&gt;0,B1219*D1219,"")</f>
        <v/>
      </c>
    </row>
    <row r="1220" spans="1:11" s="18" customFormat="1">
      <c r="A1220" s="3" t="s">
        <v>3547</v>
      </c>
      <c r="B1220" s="45"/>
      <c r="C1220" s="19">
        <v>5</v>
      </c>
      <c r="D1220" s="8">
        <v>0.7</v>
      </c>
      <c r="E1220" s="3"/>
      <c r="F1220" s="3" t="s">
        <v>3548</v>
      </c>
      <c r="G1220" s="11" t="s">
        <v>3549</v>
      </c>
      <c r="H1220" s="13"/>
      <c r="I1220" s="13"/>
      <c r="J1220" s="11" t="s">
        <v>3525</v>
      </c>
      <c r="K1220" s="16" t="str">
        <f>IF(B1220*D1220&gt;0,B1220*D1220,"")</f>
        <v/>
      </c>
    </row>
    <row r="1221" spans="1:11" s="18" customFormat="1" ht="33">
      <c r="A1221" s="3" t="s">
        <v>3550</v>
      </c>
      <c r="B1221" s="45"/>
      <c r="C1221" s="19">
        <v>50</v>
      </c>
      <c r="D1221" s="8">
        <v>0.7</v>
      </c>
      <c r="E1221" s="3"/>
      <c r="F1221" s="3" t="s">
        <v>3551</v>
      </c>
      <c r="G1221" s="11" t="s">
        <v>393</v>
      </c>
      <c r="H1221" s="13"/>
      <c r="I1221" s="13"/>
      <c r="J1221" s="11" t="s">
        <v>3552</v>
      </c>
      <c r="K1221" s="16" t="str">
        <f>IF(B1221*D1221&gt;0,B1221*D1221,"")</f>
        <v/>
      </c>
    </row>
    <row r="1222" spans="1:11" s="18" customFormat="1">
      <c r="A1222" s="17" t="s">
        <v>3594</v>
      </c>
      <c r="B1222" s="3"/>
      <c r="C1222" s="19"/>
      <c r="D1222" s="8"/>
      <c r="E1222" s="3"/>
      <c r="F1222" s="3"/>
      <c r="G1222" s="11"/>
      <c r="H1222" s="13"/>
      <c r="I1222" s="13"/>
      <c r="J1222" s="11"/>
      <c r="K1222" s="16"/>
    </row>
    <row r="1223" spans="1:11" s="18" customFormat="1">
      <c r="A1223" s="3" t="s">
        <v>3553</v>
      </c>
      <c r="B1223" s="45"/>
      <c r="C1223" s="19"/>
      <c r="D1223" s="8">
        <v>6.5</v>
      </c>
      <c r="E1223" s="3"/>
      <c r="F1223" s="3" t="s">
        <v>3554</v>
      </c>
      <c r="G1223" s="11" t="s">
        <v>42</v>
      </c>
      <c r="H1223" s="13"/>
      <c r="I1223" s="13"/>
      <c r="J1223" s="11" t="s">
        <v>3555</v>
      </c>
      <c r="K1223" s="16" t="str">
        <f>IF(B1223*D1223&gt;0,B1223*D1223,"")</f>
        <v/>
      </c>
    </row>
    <row r="1224" spans="1:11" s="18" customFormat="1">
      <c r="A1224" s="3" t="s">
        <v>3556</v>
      </c>
      <c r="B1224" s="45"/>
      <c r="C1224" s="19"/>
      <c r="D1224" s="8">
        <v>6.5</v>
      </c>
      <c r="E1224" s="3"/>
      <c r="F1224" s="3" t="s">
        <v>3554</v>
      </c>
      <c r="G1224" s="11" t="s">
        <v>143</v>
      </c>
      <c r="H1224" s="13"/>
      <c r="I1224" s="13"/>
      <c r="J1224" s="11" t="s">
        <v>3555</v>
      </c>
      <c r="K1224" s="16" t="str">
        <f>IF(B1224*D1224&gt;0,B1224*D1224,"")</f>
        <v/>
      </c>
    </row>
    <row r="1225" spans="1:11" s="18" customFormat="1">
      <c r="A1225" s="3" t="s">
        <v>3557</v>
      </c>
      <c r="B1225" s="45"/>
      <c r="C1225" s="19"/>
      <c r="D1225" s="8">
        <v>6.5</v>
      </c>
      <c r="E1225" s="3"/>
      <c r="F1225" s="3" t="s">
        <v>3554</v>
      </c>
      <c r="G1225" s="11" t="s">
        <v>334</v>
      </c>
      <c r="H1225" s="13"/>
      <c r="I1225" s="13"/>
      <c r="J1225" s="11" t="s">
        <v>3555</v>
      </c>
      <c r="K1225" s="16" t="str">
        <f>IF(B1225*D1225&gt;0,B1225*D1225,"")</f>
        <v/>
      </c>
    </row>
    <row r="1226" spans="1:11" s="26" customFormat="1">
      <c r="A1226" s="20" t="s">
        <v>3558</v>
      </c>
      <c r="B1226" s="46"/>
      <c r="C1226" s="21"/>
      <c r="D1226" s="22">
        <v>6.5</v>
      </c>
      <c r="E1226" s="20"/>
      <c r="F1226" s="20" t="s">
        <v>3554</v>
      </c>
      <c r="G1226" s="23" t="s">
        <v>441</v>
      </c>
      <c r="H1226" s="24"/>
      <c r="I1226" s="24"/>
      <c r="J1226" s="23" t="s">
        <v>3555</v>
      </c>
      <c r="K1226" s="25" t="str">
        <f>IF(B1226*D1226&gt;0,B1226*D1226,"")</f>
        <v/>
      </c>
    </row>
    <row r="1227" spans="1:11" s="18" customFormat="1">
      <c r="A1227" s="3" t="s">
        <v>3559</v>
      </c>
      <c r="B1227" s="45"/>
      <c r="C1227" s="19"/>
      <c r="D1227" s="8">
        <v>6.5</v>
      </c>
      <c r="E1227" s="3"/>
      <c r="F1227" s="3" t="s">
        <v>3554</v>
      </c>
      <c r="G1227" s="11" t="s">
        <v>521</v>
      </c>
      <c r="H1227" s="13"/>
      <c r="I1227" s="13"/>
      <c r="J1227" s="11" t="s">
        <v>3555</v>
      </c>
      <c r="K1227" s="16" t="str">
        <f>IF(B1227*D1227&gt;0,B1227*D1227,"")</f>
        <v/>
      </c>
    </row>
    <row r="1228" spans="1:11" s="18" customFormat="1">
      <c r="A1228" s="3" t="s">
        <v>3560</v>
      </c>
      <c r="B1228" s="45"/>
      <c r="C1228" s="19"/>
      <c r="D1228" s="8">
        <v>6.5</v>
      </c>
      <c r="E1228" s="3"/>
      <c r="F1228" s="3" t="s">
        <v>3554</v>
      </c>
      <c r="G1228" s="11" t="s">
        <v>919</v>
      </c>
      <c r="H1228" s="13"/>
      <c r="I1228" s="13"/>
      <c r="J1228" s="11" t="s">
        <v>3555</v>
      </c>
      <c r="K1228" s="16" t="str">
        <f>IF(B1228*D1228&gt;0,B1228*D1228,"")</f>
        <v/>
      </c>
    </row>
    <row r="1229" spans="1:11" s="18" customFormat="1">
      <c r="A1229" s="3" t="s">
        <v>3561</v>
      </c>
      <c r="B1229" s="45"/>
      <c r="C1229" s="19"/>
      <c r="D1229" s="8">
        <v>6.5</v>
      </c>
      <c r="E1229" s="3"/>
      <c r="F1229" s="3" t="s">
        <v>3554</v>
      </c>
      <c r="G1229" s="11" t="s">
        <v>1413</v>
      </c>
      <c r="H1229" s="13"/>
      <c r="I1229" s="13"/>
      <c r="J1229" s="11" t="s">
        <v>3555</v>
      </c>
      <c r="K1229" s="16" t="str">
        <f>IF(B1229*D1229&gt;0,B1229*D1229,"")</f>
        <v/>
      </c>
    </row>
    <row r="1230" spans="1:11" s="18" customFormat="1">
      <c r="A1230" s="3" t="s">
        <v>3562</v>
      </c>
      <c r="B1230" s="45"/>
      <c r="C1230" s="19"/>
      <c r="D1230" s="8">
        <v>6.5</v>
      </c>
      <c r="E1230" s="3"/>
      <c r="F1230" s="3" t="s">
        <v>3554</v>
      </c>
      <c r="G1230" s="11" t="s">
        <v>1521</v>
      </c>
      <c r="H1230" s="13"/>
      <c r="I1230" s="13"/>
      <c r="J1230" s="11" t="s">
        <v>3555</v>
      </c>
      <c r="K1230" s="16" t="str">
        <f>IF(B1230*D1230&gt;0,B1230*D1230,"")</f>
        <v/>
      </c>
    </row>
    <row r="1231" spans="1:11" s="18" customFormat="1">
      <c r="A1231" s="3" t="s">
        <v>3563</v>
      </c>
      <c r="B1231" s="45"/>
      <c r="C1231" s="19"/>
      <c r="D1231" s="8">
        <v>6.5</v>
      </c>
      <c r="E1231" s="3"/>
      <c r="F1231" s="3" t="s">
        <v>3554</v>
      </c>
      <c r="G1231" s="11" t="s">
        <v>1703</v>
      </c>
      <c r="H1231" s="13"/>
      <c r="I1231" s="13"/>
      <c r="J1231" s="11" t="s">
        <v>3555</v>
      </c>
      <c r="K1231" s="16" t="str">
        <f>IF(B1231*D1231&gt;0,B1231*D1231,"")</f>
        <v/>
      </c>
    </row>
    <row r="1232" spans="1:11" s="18" customFormat="1">
      <c r="A1232" s="3" t="s">
        <v>3564</v>
      </c>
      <c r="B1232" s="45"/>
      <c r="C1232" s="19"/>
      <c r="D1232" s="8">
        <v>6.5</v>
      </c>
      <c r="E1232" s="3"/>
      <c r="F1232" s="3" t="s">
        <v>3554</v>
      </c>
      <c r="G1232" s="11" t="s">
        <v>1949</v>
      </c>
      <c r="H1232" s="13"/>
      <c r="I1232" s="13"/>
      <c r="J1232" s="11" t="s">
        <v>3555</v>
      </c>
      <c r="K1232" s="16" t="str">
        <f>IF(B1232*D1232&gt;0,B1232*D1232,"")</f>
        <v/>
      </c>
    </row>
    <row r="1233" spans="1:11" s="18" customFormat="1">
      <c r="A1233" s="3" t="s">
        <v>3565</v>
      </c>
      <c r="B1233" s="45"/>
      <c r="C1233" s="19"/>
      <c r="D1233" s="8">
        <v>6.5</v>
      </c>
      <c r="E1233" s="3"/>
      <c r="F1233" s="3" t="s">
        <v>3554</v>
      </c>
      <c r="G1233" s="11" t="s">
        <v>2494</v>
      </c>
      <c r="H1233" s="13"/>
      <c r="I1233" s="13"/>
      <c r="J1233" s="11" t="s">
        <v>3555</v>
      </c>
      <c r="K1233" s="16" t="str">
        <f>IF(B1233*D1233&gt;0,B1233*D1233,"")</f>
        <v/>
      </c>
    </row>
    <row r="1234" spans="1:11" s="18" customFormat="1">
      <c r="A1234" s="3" t="s">
        <v>3566</v>
      </c>
      <c r="B1234" s="45"/>
      <c r="C1234" s="19"/>
      <c r="D1234" s="8">
        <v>6.5</v>
      </c>
      <c r="E1234" s="3"/>
      <c r="F1234" s="3" t="s">
        <v>3554</v>
      </c>
      <c r="G1234" s="11" t="s">
        <v>2726</v>
      </c>
      <c r="H1234" s="13"/>
      <c r="I1234" s="13"/>
      <c r="J1234" s="11" t="s">
        <v>3555</v>
      </c>
      <c r="K1234" s="16" t="str">
        <f>IF(B1234*D1234&gt;0,B1234*D1234,"")</f>
        <v/>
      </c>
    </row>
    <row r="1235" spans="1:11" s="18" customFormat="1">
      <c r="A1235" s="3" t="s">
        <v>3567</v>
      </c>
      <c r="B1235" s="45"/>
      <c r="C1235" s="19"/>
      <c r="D1235" s="8">
        <v>6.5</v>
      </c>
      <c r="E1235" s="3"/>
      <c r="F1235" s="3" t="s">
        <v>3554</v>
      </c>
      <c r="G1235" s="11" t="s">
        <v>3199</v>
      </c>
      <c r="H1235" s="13"/>
      <c r="I1235" s="13"/>
      <c r="J1235" s="11" t="s">
        <v>3555</v>
      </c>
      <c r="K1235" s="16" t="str">
        <f>IF(B1235*D1235&gt;0,B1235*D1235,"")</f>
        <v/>
      </c>
    </row>
    <row r="1236" spans="1:11" s="18" customFormat="1">
      <c r="A1236" s="3" t="s">
        <v>3568</v>
      </c>
      <c r="B1236" s="45"/>
      <c r="C1236" s="19"/>
      <c r="D1236" s="8">
        <v>4</v>
      </c>
      <c r="E1236" s="3"/>
      <c r="F1236" s="3" t="s">
        <v>3569</v>
      </c>
      <c r="G1236" s="11" t="s">
        <v>3570</v>
      </c>
      <c r="H1236" s="13"/>
      <c r="I1236" s="13"/>
      <c r="J1236" s="11"/>
      <c r="K1236" s="16" t="str">
        <f>IF(B1236*D1236&gt;0,B1236*D1236,"")</f>
        <v/>
      </c>
    </row>
    <row r="1237" spans="1:11" s="18" customFormat="1">
      <c r="A1237" s="3" t="s">
        <v>3571</v>
      </c>
      <c r="B1237" s="45"/>
      <c r="C1237" s="19"/>
      <c r="D1237" s="8">
        <v>4</v>
      </c>
      <c r="E1237" s="3"/>
      <c r="F1237" s="3" t="s">
        <v>3569</v>
      </c>
      <c r="G1237" s="11" t="s">
        <v>3572</v>
      </c>
      <c r="H1237" s="13"/>
      <c r="I1237" s="13"/>
      <c r="J1237" s="11"/>
      <c r="K1237" s="16" t="str">
        <f>IF(B1237*D1237&gt;0,B1237*D1237,"")</f>
        <v/>
      </c>
    </row>
    <row r="1238" spans="1:11" s="18" customFormat="1">
      <c r="A1238" s="3" t="s">
        <v>3573</v>
      </c>
      <c r="B1238" s="45"/>
      <c r="C1238" s="19"/>
      <c r="D1238" s="8">
        <v>4</v>
      </c>
      <c r="E1238" s="3"/>
      <c r="F1238" s="3" t="s">
        <v>3569</v>
      </c>
      <c r="G1238" s="11" t="s">
        <v>3574</v>
      </c>
      <c r="H1238" s="13"/>
      <c r="I1238" s="13"/>
      <c r="J1238" s="11"/>
      <c r="K1238" s="16" t="str">
        <f>IF(B1238*D1238&gt;0,B1238*D1238,"")</f>
        <v/>
      </c>
    </row>
    <row r="1239" spans="1:11" s="18" customFormat="1" ht="33">
      <c r="A1239" s="3" t="s">
        <v>3575</v>
      </c>
      <c r="B1239" s="45"/>
      <c r="C1239" s="19"/>
      <c r="D1239" s="8">
        <v>0</v>
      </c>
      <c r="E1239" s="3"/>
      <c r="F1239" s="3" t="s">
        <v>3569</v>
      </c>
      <c r="G1239" s="11" t="s">
        <v>3576</v>
      </c>
      <c r="H1239" s="13"/>
      <c r="I1239" s="13"/>
      <c r="J1239" s="11"/>
      <c r="K1239" s="16" t="str">
        <f>IF(B1239*D1239&gt;0,B1239*D1239,"")</f>
        <v/>
      </c>
    </row>
    <row r="1240" spans="1:11">
      <c r="A1240" s="28"/>
      <c r="B1240" s="28" t="s">
        <v>3581</v>
      </c>
      <c r="C1240" s="29"/>
      <c r="D1240" s="30"/>
      <c r="E1240" s="28"/>
      <c r="F1240" s="28"/>
      <c r="G1240" s="31"/>
      <c r="H1240" s="32"/>
      <c r="I1240" s="33"/>
      <c r="J1240" s="31" t="s">
        <v>3595</v>
      </c>
      <c r="K1240" s="34">
        <f>SUM(K2:K1239)</f>
        <v>0</v>
      </c>
    </row>
    <row r="1241" spans="1:11">
      <c r="B1241" s="3" t="s">
        <v>3596</v>
      </c>
      <c r="H1241" s="47"/>
      <c r="J1241" s="11" t="s">
        <v>3597</v>
      </c>
      <c r="K1241" s="35" t="str">
        <f>IF(H1241&gt;0,(INT((K1240*100)* 0.3)/100)*-1,"")</f>
        <v/>
      </c>
    </row>
    <row r="1242" spans="1:11">
      <c r="B1242" s="3" t="s">
        <v>3581</v>
      </c>
      <c r="J1242" s="11" t="s">
        <v>3598</v>
      </c>
      <c r="K1242" s="16">
        <f>SUM(K1240,K1241)</f>
        <v>0</v>
      </c>
    </row>
    <row r="1243" spans="1:11">
      <c r="B1243" s="3" t="s">
        <v>3599</v>
      </c>
    </row>
    <row r="1244" spans="1:11">
      <c r="A1244" s="45"/>
      <c r="B1244" s="3" t="s">
        <v>3600</v>
      </c>
      <c r="H1244" s="44">
        <v>5.25</v>
      </c>
      <c r="K1244" s="16" t="str">
        <f>IF(A1244*H1244&gt;0,A1244*H1244,"")</f>
        <v/>
      </c>
    </row>
    <row r="1245" spans="1:11">
      <c r="A1245" s="45"/>
      <c r="B1245" s="3" t="s">
        <v>3601</v>
      </c>
      <c r="H1245" s="44">
        <v>9.9499999999999993</v>
      </c>
      <c r="K1245" s="16" t="str">
        <f>IF(A1245*H1245&gt;0,A1245*H1245,"")</f>
        <v/>
      </c>
    </row>
    <row r="1246" spans="1:11">
      <c r="A1246" s="45"/>
      <c r="B1246" s="3" t="s">
        <v>3602</v>
      </c>
      <c r="H1246" s="44">
        <v>11.75</v>
      </c>
      <c r="K1246" s="16" t="str">
        <f>IF(A1246*H1246&gt;0,A1246*H1246,"")</f>
        <v/>
      </c>
    </row>
    <row r="1247" spans="1:11">
      <c r="A1247" s="45"/>
      <c r="B1247" s="3" t="s">
        <v>3603</v>
      </c>
      <c r="H1247" s="44">
        <v>23</v>
      </c>
      <c r="K1247" s="35" t="str">
        <f>IF(A1247*H1247&gt;0,A1247*H1247,"")</f>
        <v/>
      </c>
    </row>
    <row r="1248" spans="1:11">
      <c r="A1248" s="36"/>
      <c r="B1248" s="36" t="s">
        <v>3581</v>
      </c>
      <c r="C1248" s="37"/>
      <c r="D1248" s="38"/>
      <c r="E1248" s="36"/>
      <c r="F1248" s="36"/>
      <c r="G1248" s="39"/>
      <c r="H1248" s="40"/>
      <c r="I1248" s="41"/>
      <c r="J1248" s="42" t="s">
        <v>3604</v>
      </c>
      <c r="K1248" s="43">
        <f>SUM(K1242:K1247)</f>
        <v>0</v>
      </c>
    </row>
  </sheetData>
  <sheetProtection algorithmName="SHA-512" hashValue="jDD5bSp8IZGKjaP4THmodNQmOsXEvMvS7DGV2esJC/mdk8OScKZYbPDmai5nobWwzX4xN1ozfdwRoRaHf4IlEw==" saltValue="HB7keOsyLPCzKoD44ScWYw==" spinCount="100000" sheet="1" objects="1" scenarios="1" autoFilter="0"/>
  <autoFilter ref="A4:K1248" xr:uid="{8C4FC033-63E1-4A4A-9FB7-3ECDAA1DD40D}"/>
  <dataValidations count="23">
    <dataValidation type="whole" operator="lessThan" allowBlank="1" showDropDown="1" showInputMessage="1" showErrorMessage="1" error="U kunt maximaal 2 porties bestellen" sqref="B834:B858 B829:B832 B823:B827 B785:B821 B758:B783 B751:B756 B605:B749 B589:B603 B529:B587 B496:B527 B477:B494 B168:B475 B162:B166 B159:B160 B154:B157 B151:B152 B92:B149 B86:B90 B63:B84 B49:B61 B27:B47 B6:B25 B1049:B1061 B1031:B1047 B992:B1029 B899:B989 B871:B897 B860:B869 B1204:B1222 B1063:B1202" xr:uid="{D36A216B-340B-4DEB-B8EB-C1624CBB076B}">
      <formula1>3</formula1>
    </dataValidation>
    <dataValidation type="list" operator="equal" allowBlank="1" showDropDown="1" showInputMessage="1" showErrorMessage="1" error="Deze zaden zijn uitverkocht" sqref="B26 B859 B833 B828 B822 B784 B757 B750 B604 B588 B528 B495 B476 B167 B161 B158 B153 B150 B91 B85 B62 B48 B1062 B1048 B1030 B990:B991 B898 B870 B1203" xr:uid="{D05310EB-B05A-4DE2-B0E4-E51291ECED57}">
      <formula1>"0"</formula1>
    </dataValidation>
    <dataValidation type="whole" operator="lessThan" allowBlank="1" showDropDown="1" showInputMessage="1" showErrorMessage="1" error="U kunt maximaal 2 porties bestellen" sqref="B1223" xr:uid="{DF9E240D-8A09-402A-B0EE-CA54D828185E}">
      <formula1>3</formula1>
    </dataValidation>
    <dataValidation type="whole" operator="lessThan" allowBlank="1" showDropDown="1" showInputMessage="1" showErrorMessage="1" error="U kunt maximaal 2 porties bestellen" sqref="B1224" xr:uid="{CBE1D649-A341-4989-9331-85A27BF81E74}">
      <formula1>3</formula1>
    </dataValidation>
    <dataValidation type="whole" operator="lessThan" allowBlank="1" showDropDown="1" showInputMessage="1" showErrorMessage="1" error="U kunt maximaal 2 porties bestellen" sqref="B1225" xr:uid="{52E5FE4A-4C22-408A-B781-385B70E9DED1}">
      <formula1>3</formula1>
    </dataValidation>
    <dataValidation type="list" operator="equal" allowBlank="1" showDropDown="1" showInputMessage="1" showErrorMessage="1" error="Deze zaden zijn uitverkocht" sqref="B1226" xr:uid="{A34CB450-F800-4F7A-9139-974E1FC3E8FF}">
      <formula1>"0"</formula1>
    </dataValidation>
    <dataValidation type="whole" operator="lessThan" allowBlank="1" showDropDown="1" showInputMessage="1" showErrorMessage="1" error="U kunt maximaal 2 porties bestellen" sqref="B1227" xr:uid="{CF0614CC-375B-4691-BD6A-100C5145D4C2}">
      <formula1>3</formula1>
    </dataValidation>
    <dataValidation type="whole" operator="lessThan" allowBlank="1" showDropDown="1" showInputMessage="1" showErrorMessage="1" error="U kunt maximaal 2 porties bestellen" sqref="B1228" xr:uid="{912C5F4D-CAB9-4D6E-AC49-DCFE55188508}">
      <formula1>3</formula1>
    </dataValidation>
    <dataValidation type="whole" operator="lessThan" allowBlank="1" showDropDown="1" showInputMessage="1" showErrorMessage="1" error="U kunt maximaal 2 porties bestellen" sqref="B1229" xr:uid="{29F8A275-8427-4FEE-81F4-657FB0C142F4}">
      <formula1>3</formula1>
    </dataValidation>
    <dataValidation type="whole" operator="lessThan" allowBlank="1" showDropDown="1" showInputMessage="1" showErrorMessage="1" error="U kunt maximaal 2 porties bestellen" sqref="B1230" xr:uid="{2B3C5EF5-3328-4A00-88DD-F5646307AC61}">
      <formula1>3</formula1>
    </dataValidation>
    <dataValidation type="whole" operator="lessThan" allowBlank="1" showDropDown="1" showInputMessage="1" showErrorMessage="1" error="U kunt maximaal 2 porties bestellen" sqref="B1231" xr:uid="{8686DE2A-523D-48A4-8768-84B79DC2B840}">
      <formula1>3</formula1>
    </dataValidation>
    <dataValidation type="whole" operator="lessThan" allowBlank="1" showDropDown="1" showInputMessage="1" showErrorMessage="1" error="U kunt maximaal 2 porties bestellen" sqref="B1232" xr:uid="{0DDDD7E6-AEC3-406E-9A7C-FE16CEE7A919}">
      <formula1>3</formula1>
    </dataValidation>
    <dataValidation type="whole" operator="lessThan" allowBlank="1" showDropDown="1" showInputMessage="1" showErrorMessage="1" error="U kunt maximaal 2 porties bestellen" sqref="B1233" xr:uid="{60C00371-2509-4FAC-92DC-F423F96638B0}">
      <formula1>3</formula1>
    </dataValidation>
    <dataValidation type="whole" operator="lessThan" allowBlank="1" showDropDown="1" showInputMessage="1" showErrorMessage="1" error="U kunt maximaal 2 porties bestellen" sqref="B1234" xr:uid="{374EEAF7-DB46-4E4D-99F6-0FD7E7BF4C8A}">
      <formula1>3</formula1>
    </dataValidation>
    <dataValidation type="whole" operator="lessThan" allowBlank="1" showDropDown="1" showInputMessage="1" showErrorMessage="1" error="U kunt maximaal 2 porties bestellen" sqref="B1235" xr:uid="{3478439D-2F1D-432D-A2F7-CF6C273DDC02}">
      <formula1>3</formula1>
    </dataValidation>
    <dataValidation type="whole" operator="lessThan" allowBlank="1" showDropDown="1" showInputMessage="1" showErrorMessage="1" error="U kunt maximaal 2 porties bestellen" sqref="B1236" xr:uid="{7241DA66-F284-4FEC-BFD1-B93FE5D8BEBC}">
      <formula1>3</formula1>
    </dataValidation>
    <dataValidation type="whole" operator="lessThan" allowBlank="1" showDropDown="1" showInputMessage="1" showErrorMessage="1" error="U kunt maximaal 2 porties bestellen" sqref="B1237" xr:uid="{93ECB045-3545-4F10-ACCE-6AD49D30F81F}">
      <formula1>3</formula1>
    </dataValidation>
    <dataValidation type="whole" operator="lessThan" allowBlank="1" showDropDown="1" showInputMessage="1" showErrorMessage="1" error="U kunt maximaal 2 porties bestellen" sqref="B1238" xr:uid="{83DBD9F0-1176-4599-9542-A8830809AF5C}">
      <formula1>3</formula1>
    </dataValidation>
    <dataValidation type="whole" operator="lessThan" allowBlank="1" showDropDown="1" showInputMessage="1" showErrorMessage="1" error="U kunt maximaal 2 porties bestellen" sqref="B1239" xr:uid="{B2EEA4D9-4670-44B1-AFD3-088F0016E2C8}">
      <formula1>3</formula1>
    </dataValidation>
    <dataValidation type="list" operator="equal" allowBlank="1" showDropDown="1" showInputMessage="1" showErrorMessage="1" error="U kunt hier alleen 1 invullen" sqref="A1244" xr:uid="{78D41F49-B01D-40E3-ABE3-F5016400456B}">
      <formula1>"1"</formula1>
    </dataValidation>
    <dataValidation type="list" operator="equal" allowBlank="1" showDropDown="1" showInputMessage="1" showErrorMessage="1" error="U kunt hier alleen 1 invullen" sqref="A1245" xr:uid="{57ED5D99-B2B6-465A-B555-7E2A6D836696}">
      <formula1>"1"</formula1>
    </dataValidation>
    <dataValidation type="list" operator="equal" allowBlank="1" showDropDown="1" showInputMessage="1" showErrorMessage="1" error="U kunt hier alleen 1 invullen" sqref="A1246" xr:uid="{9383145A-2E75-4C24-A651-E38F85E3F852}">
      <formula1>"1"</formula1>
    </dataValidation>
    <dataValidation type="list" operator="equal" allowBlank="1" showDropDown="1" showInputMessage="1" showErrorMessage="1" error="U kunt hier alleen 1 invullen" sqref="A1247" xr:uid="{E2F43F09-1C27-462E-9C95-FE84CED7F572}">
      <formula1>"1"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Witte</dc:creator>
  <cp:lastModifiedBy>Gerard de Witte</cp:lastModifiedBy>
  <dcterms:created xsi:type="dcterms:W3CDTF">2026-01-18T08:32:16Z</dcterms:created>
  <dcterms:modified xsi:type="dcterms:W3CDTF">2026-01-18T08:47:10Z</dcterms:modified>
</cp:coreProperties>
</file>